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（5-ﾛ-1）" sheetId="1" r:id="rId1"/>
    <sheet name="記入例" sheetId="2" r:id="rId2"/>
  </sheets>
  <definedNames>
    <definedName name="_xlfn.IFERROR" hidden="1">#NAME?</definedName>
    <definedName name="_xlnm.Print_Area" localSheetId="1">'記入例'!$A$1:$Y$63</definedName>
    <definedName name="_xlnm.Print_Area" localSheetId="0">'計算書（5-ﾛ-1）'!$A$1:$Y$63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D10" authorId="0">
      <text>
        <r>
          <rPr>
            <sz val="10"/>
            <color indexed="10"/>
            <rFont val="游ゴシック"/>
            <family val="3"/>
          </rPr>
          <t>法人の場合：企業名
個人の場合：屋号</t>
        </r>
      </text>
    </comment>
    <comment ref="D11" authorId="0">
      <text>
        <r>
          <rPr>
            <sz val="10"/>
            <color indexed="10"/>
            <rFont val="游ゴシック"/>
            <family val="3"/>
          </rPr>
          <t xml:space="preserve">　※法人の場合：役職名＋代表者氏名
　 （役職名は、法人登記と完全一致していることを確認してください）
　　 ＜よくある例＞登記は代表取締役だが「代表取締役『社長』」と入
                              力等
　※個人の場合：代表者氏名  </t>
        </r>
      </text>
    </comment>
  </commentList>
</comments>
</file>

<file path=xl/sharedStrings.xml><?xml version="1.0" encoding="utf-8"?>
<sst xmlns="http://schemas.openxmlformats.org/spreadsheetml/2006/main" count="185" uniqueCount="80">
  <si>
    <t>円</t>
  </si>
  <si>
    <t>ℓ</t>
  </si>
  <si>
    <t>比率計算書　【５号認定申請書　（５－ロ－１）】　</t>
  </si>
  <si>
    <t>企業名：</t>
  </si>
  <si>
    <t>代表者名：</t>
  </si>
  <si>
    <t>（１）最近１年間の売上高等（企業全体）</t>
  </si>
  <si>
    <t xml:space="preserve"> 千円（法人＝直近決算、個人＝前年の1月から12月の売上高等）</t>
  </si>
  <si>
    <t>（２）最近１年間の売上高等（指定業種のみ）</t>
  </si>
  <si>
    <t>　・営んでいる事業のうち、全て（単一の場合を含む）の指定業種（日本標準産業分類の細分類番号と細分類業種名）と当該指定業種に係る具体的な</t>
  </si>
  <si>
    <t>　　内容及び最近1年間の売上高等（法人＝直近決算、個人＝前年の1月から12月の売上高等）を入力ください</t>
  </si>
  <si>
    <t>　・指定業種が複数ある場合は、主たる業種（最近1年間の売上高等が最も大きい業種）を「１」に入力ください</t>
  </si>
  <si>
    <t>千円</t>
  </si>
  <si>
    <t>計：</t>
  </si>
  <si>
    <t>■売上高計算書</t>
  </si>
  <si>
    <t>（１）原油等の仕入単価の上昇</t>
  </si>
  <si>
    <t>最近１か月</t>
  </si>
  <si>
    <t>前年同月</t>
  </si>
  <si>
    <t>最近３か月</t>
  </si>
  <si>
    <t>仕入金額</t>
  </si>
  <si>
    <t>仕入数量</t>
  </si>
  <si>
    <t>平均仕入単価</t>
  </si>
  <si>
    <t>ア</t>
  </si>
  <si>
    <t>ウ</t>
  </si>
  <si>
    <t>イ</t>
  </si>
  <si>
    <t>エ</t>
  </si>
  <si>
    <t>上昇率</t>
  </si>
  <si>
    <t>E/e×100‐100</t>
  </si>
  <si>
    <t>（２）原油等の仕入価格が売上原価に占める割合</t>
  </si>
  <si>
    <t>最新の
売上原価</t>
  </si>
  <si>
    <t>Ｃ</t>
  </si>
  <si>
    <t>Ｓ</t>
  </si>
  <si>
    <t>Ｃに対応する
原油等の仕入価格</t>
  </si>
  <si>
    <r>
      <rPr>
        <u val="single"/>
        <sz val="11"/>
        <rFont val="ＭＳ ゴシック"/>
        <family val="3"/>
      </rPr>
      <t>※１つの指定業種に属する事業のみを行っている方</t>
    </r>
    <r>
      <rPr>
        <sz val="11"/>
        <rFont val="ＭＳ ゴシック"/>
        <family val="3"/>
      </rPr>
      <t xml:space="preserve">
</t>
    </r>
  </si>
  <si>
    <r>
      <rPr>
        <b/>
        <sz val="11"/>
        <color indexed="10"/>
        <rFont val="ＭＳ ゴシック"/>
        <family val="3"/>
      </rPr>
      <t xml:space="preserve">Ｅ </t>
    </r>
    <r>
      <rPr>
        <sz val="10"/>
        <color indexed="8"/>
        <rFont val="ＭＳ ゴシック"/>
        <family val="3"/>
      </rPr>
      <t>=ア/イ</t>
    </r>
  </si>
  <si>
    <t>％</t>
  </si>
  <si>
    <t>依存率</t>
  </si>
  <si>
    <t>S/C×100</t>
  </si>
  <si>
    <t>≧20%</t>
  </si>
  <si>
    <t>（３）製品等価格への転嫁の状況</t>
  </si>
  <si>
    <t>原油等の仕入価格</t>
  </si>
  <si>
    <t>売上高</t>
  </si>
  <si>
    <t>割合</t>
  </si>
  <si>
    <t>Ａ</t>
  </si>
  <si>
    <t>Ｂ</t>
  </si>
  <si>
    <t>ａ</t>
  </si>
  <si>
    <t>ｂ</t>
  </si>
  <si>
    <r>
      <rPr>
        <sz val="10"/>
        <rFont val="ＭＳ ゴシック"/>
        <family val="3"/>
      </rPr>
      <t>オ</t>
    </r>
    <r>
      <rPr>
        <b/>
        <sz val="10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=A/B</t>
    </r>
  </si>
  <si>
    <r>
      <rPr>
        <b/>
        <sz val="12"/>
        <color indexed="10"/>
        <rFont val="ＭＳ ゴシック"/>
        <family val="3"/>
      </rPr>
      <t>ｅ</t>
    </r>
    <r>
      <rPr>
        <b/>
        <sz val="11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=ウ/エ</t>
    </r>
  </si>
  <si>
    <r>
      <rPr>
        <sz val="11"/>
        <rFont val="ＭＳ ゴシック"/>
        <family val="3"/>
      </rPr>
      <t>カ</t>
    </r>
    <r>
      <rPr>
        <b/>
        <sz val="11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=a/b</t>
    </r>
  </si>
  <si>
    <t>令和</t>
  </si>
  <si>
    <t>年</t>
  </si>
  <si>
    <t>月</t>
  </si>
  <si>
    <t>日</t>
  </si>
  <si>
    <t>一般貨物自動車運送業</t>
  </si>
  <si>
    <t>オ－カ</t>
  </si>
  <si>
    <t>Ｐ</t>
  </si>
  <si>
    <r>
      <t>　この計算書の</t>
    </r>
    <r>
      <rPr>
        <sz val="11"/>
        <color indexed="10"/>
        <rFont val="ＭＳ ゴシック"/>
        <family val="3"/>
      </rPr>
      <t>記号（アルファベット）</t>
    </r>
    <r>
      <rPr>
        <sz val="11"/>
        <rFont val="ＭＳ ゴシック"/>
        <family val="3"/>
      </rPr>
      <t>は申請書のそれぞれの欄に対応しています。</t>
    </r>
  </si>
  <si>
    <t>分類
番号</t>
  </si>
  <si>
    <t>業種名</t>
  </si>
  <si>
    <t>具体的な内容</t>
  </si>
  <si>
    <t>最近１年間の
売上高等</t>
  </si>
  <si>
    <t>構成比</t>
  </si>
  <si>
    <t>記入例</t>
  </si>
  <si>
    <t>千円</t>
  </si>
  <si>
    <t>-</t>
  </si>
  <si>
    <t>トラックを使用して、荷物を運送します</t>
  </si>
  <si>
    <t>5号認定申請書「神戸市5-ロ-1」の場合は、この様式の提出が必要です。</t>
  </si>
  <si>
    <t>＞0</t>
  </si>
  <si>
    <t>※小数点以下第2位を切り捨て、第1位まで記載</t>
  </si>
  <si>
    <t>※小数点以下第4位を切り捨て、第3位まで記載</t>
  </si>
  <si>
    <r>
      <rPr>
        <sz val="11"/>
        <rFont val="ＭＳ ゴシック"/>
        <family val="3"/>
      </rPr>
      <t>カ</t>
    </r>
    <r>
      <rPr>
        <b/>
        <sz val="11"/>
        <rFont val="ＭＳ ゴシック"/>
        <family val="3"/>
      </rPr>
      <t xml:space="preserve"> </t>
    </r>
    <r>
      <rPr>
        <sz val="10"/>
        <rFont val="ＭＳ ゴシック"/>
        <family val="3"/>
      </rPr>
      <t>=a/b</t>
    </r>
  </si>
  <si>
    <t>株式会社○○○○</t>
  </si>
  <si>
    <t>代表取締役　神戸　太郎</t>
  </si>
  <si>
    <t>年</t>
  </si>
  <si>
    <t>月</t>
  </si>
  <si>
    <t>R5</t>
  </si>
  <si>
    <t>（　R5年8月　～　　R5年10月）</t>
  </si>
  <si>
    <t>●</t>
  </si>
  <si>
    <t>　　年　　　月</t>
  </si>
  <si>
    <t>　年　　月　～　　年　　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</si>
</sst>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#,##0.0;[Red]\-#,##0.0"/>
    <numFmt numFmtId="179" formatCode="#,##0.0_ ;[Red]\-#,##0.0\ 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[$-411]ge\.m\.d;@"/>
    <numFmt numFmtId="185" formatCode="\([$-411]ggge&quot;年&quot;m&quot;月&quot;;@"/>
    <numFmt numFmtId="186" formatCode="\([$-411]ggge&quot;年&quot;m&quot;月&quot;\);@"/>
    <numFmt numFmtId="187" formatCode="[$-411]ggge&quot;年&quot;m&quot;月&quot;d&quot;日&quot;;@"/>
    <numFmt numFmtId="188" formatCode="#,##0.00_ "/>
    <numFmt numFmtId="189" formatCode="0000"/>
    <numFmt numFmtId="190" formatCode="#,##0.000;\-#,##0.000"/>
    <numFmt numFmtId="191" formatCode="#,##0.0;\-#,##0.0"/>
    <numFmt numFmtId="192" formatCode="#,##0.0000;\-#,##0.0000"/>
  </numFmts>
  <fonts count="1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8"/>
      <name val="ＭＳ ゴシック"/>
      <family val="3"/>
    </font>
    <font>
      <b/>
      <sz val="9"/>
      <name val="游ゴシック"/>
      <family val="3"/>
    </font>
    <font>
      <b/>
      <sz val="11"/>
      <name val="ＭＳ ゴシック"/>
      <family val="3"/>
    </font>
    <font>
      <sz val="10"/>
      <color indexed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12"/>
      <name val="ＭＳ ゴシック"/>
      <family val="3"/>
    </font>
    <font>
      <sz val="12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8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游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游ゴシック"/>
      <family val="3"/>
    </font>
    <font>
      <b/>
      <sz val="10.5"/>
      <color indexed="10"/>
      <name val="游ゴシック"/>
      <family val="3"/>
    </font>
    <font>
      <b/>
      <u val="single"/>
      <sz val="10.5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00CC"/>
      <name val="ＭＳ ゴシック"/>
      <family val="3"/>
    </font>
    <font>
      <u val="single"/>
      <sz val="10"/>
      <color rgb="FF0000CC"/>
      <name val="ＭＳ ゴシック"/>
      <family val="3"/>
    </font>
    <font>
      <sz val="10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0000CC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rgb="FF0000CC"/>
      <name val="ＭＳ ゴシック"/>
      <family val="3"/>
    </font>
    <font>
      <sz val="12"/>
      <color theme="0"/>
      <name val="ＭＳ ゴシック"/>
      <family val="3"/>
    </font>
    <font>
      <u val="single"/>
      <sz val="11"/>
      <color theme="10"/>
      <name val="ＭＳ ゴシック"/>
      <family val="3"/>
    </font>
    <font>
      <sz val="10"/>
      <color rgb="FFFF0000"/>
      <name val="ＭＳ ゴシック"/>
      <family val="3"/>
    </font>
    <font>
      <u val="single"/>
      <sz val="10"/>
      <color rgb="FFFF0000"/>
      <name val="ＭＳ ゴシック"/>
      <family val="3"/>
    </font>
    <font>
      <b/>
      <sz val="11"/>
      <color rgb="FF1D22FF"/>
      <name val="ＭＳ ゴシック"/>
      <family val="3"/>
    </font>
    <font>
      <b/>
      <sz val="11"/>
      <color rgb="FFFF0000"/>
      <name val="ＭＳ ゴシック"/>
      <family val="3"/>
    </font>
    <font>
      <b/>
      <sz val="18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游ゴシック"/>
      <family val="3"/>
    </font>
    <font>
      <sz val="12"/>
      <color theme="1"/>
      <name val="ＭＳ ゴシック"/>
      <family val="3"/>
    </font>
    <font>
      <sz val="12"/>
      <color rgb="FF0000CC"/>
      <name val="ＭＳ ゴシック"/>
      <family val="3"/>
    </font>
    <font>
      <sz val="11"/>
      <color theme="1"/>
      <name val="ＭＳ ゴシック"/>
      <family val="3"/>
    </font>
    <font>
      <b/>
      <sz val="10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>
      <alignment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84" fillId="0" borderId="0" xfId="0" applyFont="1" applyFill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38" fontId="2" fillId="0" borderId="0" xfId="49" applyFont="1" applyAlignment="1">
      <alignment/>
    </xf>
    <xf numFmtId="38" fontId="85" fillId="0" borderId="0" xfId="49" applyFont="1" applyAlignment="1" applyProtection="1">
      <alignment vertical="center"/>
      <protection/>
    </xf>
    <xf numFmtId="38" fontId="86" fillId="0" borderId="0" xfId="49" applyFont="1" applyAlignment="1" applyProtection="1">
      <alignment vertical="center"/>
      <protection/>
    </xf>
    <xf numFmtId="38" fontId="87" fillId="0" borderId="0" xfId="49" applyFont="1" applyAlignment="1" applyProtection="1">
      <alignment vertical="center"/>
      <protection/>
    </xf>
    <xf numFmtId="38" fontId="87" fillId="0" borderId="0" xfId="49" applyFont="1" applyAlignment="1" applyProtection="1" quotePrefix="1">
      <alignment vertical="center"/>
      <protection/>
    </xf>
    <xf numFmtId="38" fontId="87" fillId="0" borderId="0" xfId="49" applyFont="1" applyBorder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6" fillId="0" borderId="0" xfId="49" applyFont="1" applyAlignment="1" applyProtection="1" quotePrefix="1">
      <alignment vertical="center"/>
      <protection/>
    </xf>
    <xf numFmtId="38" fontId="2" fillId="0" borderId="0" xfId="49" applyFont="1" applyAlignment="1">
      <alignment vertical="top"/>
    </xf>
    <xf numFmtId="38" fontId="6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9" fillId="0" borderId="0" xfId="49" applyFont="1" applyFill="1" applyBorder="1" applyAlignment="1" applyProtection="1">
      <alignment vertical="center"/>
      <protection/>
    </xf>
    <xf numFmtId="38" fontId="88" fillId="0" borderId="0" xfId="49" applyFont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38" fontId="2" fillId="0" borderId="0" xfId="49" applyFont="1" applyAlignment="1">
      <alignment horizontal="left" wrapText="1"/>
    </xf>
    <xf numFmtId="0" fontId="10" fillId="0" borderId="0" xfId="61" applyFont="1" applyFill="1" applyBorder="1" applyAlignment="1" applyProtection="1">
      <alignment vertical="center"/>
      <protection/>
    </xf>
    <xf numFmtId="38" fontId="89" fillId="0" borderId="0" xfId="49" applyFont="1" applyAlignment="1" applyProtection="1">
      <alignment vertical="center"/>
      <protection/>
    </xf>
    <xf numFmtId="38" fontId="2" fillId="0" borderId="0" xfId="49" applyFont="1" applyAlignment="1" applyProtection="1">
      <alignment vertical="center"/>
      <protection/>
    </xf>
    <xf numFmtId="38" fontId="10" fillId="0" borderId="0" xfId="49" applyFont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38" fontId="87" fillId="0" borderId="0" xfId="49" applyFont="1" applyAlignment="1" applyProtection="1">
      <alignment/>
      <protection/>
    </xf>
    <xf numFmtId="38" fontId="90" fillId="0" borderId="0" xfId="49" applyFont="1" applyAlignment="1" applyProtection="1">
      <alignment horizontal="right" vertical="center"/>
      <protection/>
    </xf>
    <xf numFmtId="38" fontId="91" fillId="0" borderId="0" xfId="49" applyFont="1" applyAlignment="1" applyProtection="1">
      <alignment vertical="center"/>
      <protection/>
    </xf>
    <xf numFmtId="38" fontId="91" fillId="0" borderId="0" xfId="49" applyFont="1" applyFill="1" applyAlignment="1" applyProtection="1">
      <alignment vertical="center"/>
      <protection/>
    </xf>
    <xf numFmtId="38" fontId="87" fillId="0" borderId="0" xfId="49" applyFont="1" applyFill="1" applyAlignment="1" applyProtection="1">
      <alignment horizontal="right" vertical="center"/>
      <protection/>
    </xf>
    <xf numFmtId="38" fontId="87" fillId="0" borderId="0" xfId="49" applyFont="1" applyFill="1" applyAlignment="1" applyProtection="1">
      <alignment horizontal="center" vertical="center"/>
      <protection/>
    </xf>
    <xf numFmtId="38" fontId="87" fillId="0" borderId="0" xfId="49" applyFont="1" applyBorder="1" applyAlignment="1" applyProtection="1">
      <alignment/>
      <protection/>
    </xf>
    <xf numFmtId="38" fontId="87" fillId="0" borderId="0" xfId="49" applyFont="1" applyAlignment="1" applyProtection="1">
      <alignment horizontal="right" vertical="center"/>
      <protection/>
    </xf>
    <xf numFmtId="38" fontId="87" fillId="0" borderId="0" xfId="49" applyFont="1" applyAlignment="1" applyProtection="1">
      <alignment horizontal="center" vertical="center"/>
      <protection/>
    </xf>
    <xf numFmtId="38" fontId="92" fillId="0" borderId="0" xfId="49" applyFont="1" applyAlignment="1">
      <alignment vertical="center"/>
    </xf>
    <xf numFmtId="38" fontId="93" fillId="0" borderId="0" xfId="49" applyFont="1" applyAlignment="1" applyProtection="1">
      <alignment horizontal="left" vertical="top"/>
      <protection/>
    </xf>
    <xf numFmtId="38" fontId="94" fillId="0" borderId="0" xfId="49" applyFont="1" applyAlignment="1" applyProtection="1">
      <alignment vertical="center"/>
      <protection/>
    </xf>
    <xf numFmtId="38" fontId="93" fillId="0" borderId="0" xfId="49" applyFont="1" applyAlignment="1" applyProtection="1">
      <alignment vertical="center"/>
      <protection/>
    </xf>
    <xf numFmtId="38" fontId="95" fillId="0" borderId="0" xfId="49" applyFont="1" applyAlignment="1" applyProtection="1">
      <alignment horizontal="left"/>
      <protection/>
    </xf>
    <xf numFmtId="38" fontId="87" fillId="0" borderId="0" xfId="49" applyFont="1" applyAlignment="1" applyProtection="1">
      <alignment vertical="top"/>
      <protection/>
    </xf>
    <xf numFmtId="38" fontId="95" fillId="0" borderId="0" xfId="49" applyFont="1" applyAlignment="1" applyProtection="1">
      <alignment vertical="center"/>
      <protection/>
    </xf>
    <xf numFmtId="38" fontId="87" fillId="0" borderId="0" xfId="49" applyFont="1" applyBorder="1" applyAlignment="1" applyProtection="1">
      <alignment horizontal="right" vertical="center"/>
      <protection/>
    </xf>
    <xf numFmtId="38" fontId="95" fillId="0" borderId="0" xfId="49" applyFont="1" applyAlignment="1" applyProtection="1">
      <alignment horizontal="center" vertical="center"/>
      <protection/>
    </xf>
    <xf numFmtId="38" fontId="93" fillId="0" borderId="0" xfId="49" applyFont="1" applyAlignment="1" applyProtection="1">
      <alignment vertical="top"/>
      <protection/>
    </xf>
    <xf numFmtId="38" fontId="96" fillId="0" borderId="0" xfId="49" applyFont="1" applyFill="1" applyAlignment="1" applyProtection="1">
      <alignment horizontal="center" vertical="center" textRotation="255"/>
      <protection/>
    </xf>
    <xf numFmtId="38" fontId="95" fillId="33" borderId="10" xfId="49" applyFont="1" applyFill="1" applyBorder="1" applyAlignment="1" applyProtection="1">
      <alignment horizontal="center" vertical="center"/>
      <protection/>
    </xf>
    <xf numFmtId="38" fontId="95" fillId="33" borderId="11" xfId="49" applyFont="1" applyFill="1" applyBorder="1" applyAlignment="1" applyProtection="1">
      <alignment horizontal="center" vertical="center"/>
      <protection/>
    </xf>
    <xf numFmtId="38" fontId="85" fillId="0" borderId="0" xfId="49" applyFont="1" applyAlignment="1" applyProtection="1">
      <alignment/>
      <protection/>
    </xf>
    <xf numFmtId="38" fontId="97" fillId="0" borderId="0" xfId="49" applyFont="1" applyFill="1" applyAlignment="1" applyProtection="1">
      <alignment horizontal="left" vertical="center"/>
      <protection/>
    </xf>
    <xf numFmtId="38" fontId="2" fillId="0" borderId="0" xfId="49" applyFont="1" applyFill="1" applyAlignment="1">
      <alignment/>
    </xf>
    <xf numFmtId="38" fontId="98" fillId="0" borderId="0" xfId="49" applyFont="1" applyAlignment="1" applyProtection="1">
      <alignment vertical="center"/>
      <protection/>
    </xf>
    <xf numFmtId="38" fontId="99" fillId="0" borderId="0" xfId="49" applyFont="1" applyAlignment="1" applyProtection="1">
      <alignment vertical="center"/>
      <protection/>
    </xf>
    <xf numFmtId="38" fontId="100" fillId="0" borderId="0" xfId="49" applyFont="1" applyAlignment="1" applyProtection="1">
      <alignment vertical="center"/>
      <protection/>
    </xf>
    <xf numFmtId="38" fontId="101" fillId="0" borderId="0" xfId="49" applyFont="1" applyFill="1" applyBorder="1" applyAlignment="1" applyProtection="1">
      <alignment vertical="center"/>
      <protection/>
    </xf>
    <xf numFmtId="38" fontId="87" fillId="33" borderId="12" xfId="49" applyFont="1" applyFill="1" applyBorder="1" applyAlignment="1" applyProtection="1">
      <alignment vertical="center"/>
      <protection/>
    </xf>
    <xf numFmtId="38" fontId="98" fillId="0" borderId="0" xfId="49" applyFont="1" applyFill="1" applyBorder="1" applyAlignment="1" applyProtection="1">
      <alignment vertical="center"/>
      <protection/>
    </xf>
    <xf numFmtId="38" fontId="102" fillId="0" borderId="0" xfId="49" applyFont="1" applyAlignment="1">
      <alignment/>
    </xf>
    <xf numFmtId="38" fontId="87" fillId="0" borderId="0" xfId="49" applyFont="1" applyFill="1" applyBorder="1" applyAlignment="1" applyProtection="1">
      <alignment horizontal="center" vertical="center"/>
      <protection/>
    </xf>
    <xf numFmtId="38" fontId="87" fillId="0" borderId="0" xfId="49" applyFont="1" applyFill="1" applyBorder="1" applyAlignment="1" applyProtection="1">
      <alignment horizontal="center"/>
      <protection/>
    </xf>
    <xf numFmtId="38" fontId="102" fillId="0" borderId="0" xfId="49" applyFont="1" applyAlignment="1">
      <alignment/>
    </xf>
    <xf numFmtId="38" fontId="103" fillId="0" borderId="0" xfId="49" applyFont="1" applyFill="1" applyAlignment="1">
      <alignment vertical="center"/>
    </xf>
    <xf numFmtId="38" fontId="87" fillId="0" borderId="0" xfId="49" applyFont="1" applyFill="1" applyBorder="1" applyAlignment="1" applyProtection="1">
      <alignment vertical="center" textRotation="255"/>
      <protection/>
    </xf>
    <xf numFmtId="38" fontId="104" fillId="0" borderId="0" xfId="49" applyFont="1" applyFill="1" applyBorder="1" applyAlignment="1" applyProtection="1">
      <alignment/>
      <protection/>
    </xf>
    <xf numFmtId="38" fontId="14" fillId="0" borderId="0" xfId="49" applyFont="1" applyAlignment="1">
      <alignment/>
    </xf>
    <xf numFmtId="38" fontId="89" fillId="0" borderId="11" xfId="49" applyFont="1" applyFill="1" applyBorder="1" applyAlignment="1" applyProtection="1">
      <alignment horizontal="center" vertical="center"/>
      <protection/>
    </xf>
    <xf numFmtId="38" fontId="102" fillId="0" borderId="0" xfId="49" applyFont="1" applyBorder="1" applyAlignment="1">
      <alignment/>
    </xf>
    <xf numFmtId="177" fontId="104" fillId="0" borderId="13" xfId="42" applyNumberFormat="1" applyFont="1" applyFill="1" applyBorder="1" applyAlignment="1" applyProtection="1">
      <alignment/>
      <protection/>
    </xf>
    <xf numFmtId="38" fontId="104" fillId="0" borderId="13" xfId="49" applyFont="1" applyFill="1" applyBorder="1" applyAlignment="1" applyProtection="1">
      <alignment/>
      <protection/>
    </xf>
    <xf numFmtId="38" fontId="87" fillId="0" borderId="14" xfId="49" applyFont="1" applyFill="1" applyBorder="1" applyAlignment="1" applyProtection="1">
      <alignment vertical="center" textRotation="255" shrinkToFit="1"/>
      <protection/>
    </xf>
    <xf numFmtId="38" fontId="87" fillId="0" borderId="13" xfId="49" applyFont="1" applyFill="1" applyBorder="1" applyAlignment="1" applyProtection="1">
      <alignment horizontal="center" vertical="center"/>
      <protection/>
    </xf>
    <xf numFmtId="177" fontId="104" fillId="0" borderId="15" xfId="42" applyNumberFormat="1" applyFont="1" applyFill="1" applyBorder="1" applyAlignment="1" applyProtection="1">
      <alignment/>
      <protection/>
    </xf>
    <xf numFmtId="38" fontId="87" fillId="33" borderId="16" xfId="49" applyFont="1" applyFill="1" applyBorder="1" applyAlignment="1" applyProtection="1">
      <alignment vertical="center"/>
      <protection/>
    </xf>
    <xf numFmtId="38" fontId="87" fillId="33" borderId="17" xfId="49" applyFont="1" applyFill="1" applyBorder="1" applyAlignment="1" applyProtection="1">
      <alignment horizontal="center" vertical="center"/>
      <protection/>
    </xf>
    <xf numFmtId="38" fontId="87" fillId="33" borderId="18" xfId="49" applyFont="1" applyFill="1" applyBorder="1" applyAlignment="1" applyProtection="1">
      <alignment horizontal="center" vertical="center"/>
      <protection/>
    </xf>
    <xf numFmtId="38" fontId="87" fillId="0" borderId="16" xfId="49" applyFont="1" applyFill="1" applyBorder="1" applyAlignment="1" applyProtection="1">
      <alignment vertical="center"/>
      <protection/>
    </xf>
    <xf numFmtId="38" fontId="87" fillId="0" borderId="18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>
      <alignment/>
    </xf>
    <xf numFmtId="0" fontId="87" fillId="0" borderId="0" xfId="0" applyFont="1" applyAlignment="1" applyProtection="1">
      <alignment horizontal="center" vertical="center"/>
      <protection/>
    </xf>
    <xf numFmtId="0" fontId="88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89" fillId="0" borderId="0" xfId="61" applyFont="1" applyFill="1" applyBorder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38" fontId="15" fillId="0" borderId="0" xfId="49" applyFont="1" applyAlignment="1">
      <alignment/>
    </xf>
    <xf numFmtId="0" fontId="105" fillId="0" borderId="0" xfId="0" applyFont="1" applyAlignment="1" applyProtection="1">
      <alignment vertical="center" shrinkToFit="1"/>
      <protection/>
    </xf>
    <xf numFmtId="0" fontId="99" fillId="33" borderId="0" xfId="0" applyFont="1" applyFill="1" applyAlignment="1" applyProtection="1">
      <alignment horizontal="center" vertical="center"/>
      <protection locked="0"/>
    </xf>
    <xf numFmtId="189" fontId="106" fillId="33" borderId="19" xfId="49" applyNumberFormat="1" applyFont="1" applyFill="1" applyBorder="1" applyAlignment="1" applyProtection="1">
      <alignment horizontal="center" vertical="center"/>
      <protection locked="0"/>
    </xf>
    <xf numFmtId="189" fontId="106" fillId="33" borderId="20" xfId="49" applyNumberFormat="1" applyFont="1" applyFill="1" applyBorder="1" applyAlignment="1" applyProtection="1">
      <alignment horizontal="center" vertical="center"/>
      <protection locked="0"/>
    </xf>
    <xf numFmtId="38" fontId="106" fillId="33" borderId="19" xfId="49" applyFont="1" applyFill="1" applyBorder="1" applyAlignment="1" applyProtection="1">
      <alignment horizontal="center" vertical="center" wrapText="1"/>
      <protection locked="0"/>
    </xf>
    <xf numFmtId="38" fontId="106" fillId="33" borderId="10" xfId="49" applyFont="1" applyFill="1" applyBorder="1" applyAlignment="1" applyProtection="1">
      <alignment horizontal="center" vertical="center" wrapText="1"/>
      <protection locked="0"/>
    </xf>
    <xf numFmtId="38" fontId="106" fillId="33" borderId="20" xfId="49" applyFont="1" applyFill="1" applyBorder="1" applyAlignment="1" applyProtection="1">
      <alignment horizontal="center" vertical="center" wrapText="1"/>
      <protection locked="0"/>
    </xf>
    <xf numFmtId="38" fontId="107" fillId="33" borderId="21" xfId="49" applyFont="1" applyFill="1" applyBorder="1" applyAlignment="1" applyProtection="1">
      <alignment horizontal="center" vertical="center" wrapText="1"/>
      <protection locked="0"/>
    </xf>
    <xf numFmtId="38" fontId="107" fillId="33" borderId="11" xfId="49" applyFont="1" applyFill="1" applyBorder="1" applyAlignment="1" applyProtection="1">
      <alignment horizontal="center" vertical="center" wrapText="1"/>
      <protection locked="0"/>
    </xf>
    <xf numFmtId="38" fontId="107" fillId="33" borderId="22" xfId="49" applyFont="1" applyFill="1" applyBorder="1" applyAlignment="1" applyProtection="1">
      <alignment horizontal="center" vertical="center" wrapText="1"/>
      <protection locked="0"/>
    </xf>
    <xf numFmtId="38" fontId="106" fillId="33" borderId="21" xfId="49" applyFont="1" applyFill="1" applyBorder="1" applyAlignment="1" applyProtection="1">
      <alignment horizontal="right" vertical="center" shrinkToFit="1"/>
      <protection locked="0"/>
    </xf>
    <xf numFmtId="38" fontId="106" fillId="33" borderId="11" xfId="49" applyFont="1" applyFill="1" applyBorder="1" applyAlignment="1" applyProtection="1">
      <alignment horizontal="right" vertical="center" shrinkToFit="1"/>
      <protection locked="0"/>
    </xf>
    <xf numFmtId="189" fontId="106" fillId="33" borderId="21" xfId="49" applyNumberFormat="1" applyFont="1" applyFill="1" applyBorder="1" applyAlignment="1" applyProtection="1">
      <alignment horizontal="center" vertical="center"/>
      <protection locked="0"/>
    </xf>
    <xf numFmtId="189" fontId="106" fillId="33" borderId="22" xfId="49" applyNumberFormat="1" applyFont="1" applyFill="1" applyBorder="1" applyAlignment="1" applyProtection="1">
      <alignment horizontal="center" vertical="center"/>
      <protection locked="0"/>
    </xf>
    <xf numFmtId="38" fontId="106" fillId="33" borderId="21" xfId="49" applyFont="1" applyFill="1" applyBorder="1" applyAlignment="1" applyProtection="1">
      <alignment horizontal="center" vertical="center" wrapText="1"/>
      <protection locked="0"/>
    </xf>
    <xf numFmtId="38" fontId="106" fillId="33" borderId="11" xfId="49" applyFont="1" applyFill="1" applyBorder="1" applyAlignment="1" applyProtection="1">
      <alignment horizontal="center" vertical="center" wrapText="1"/>
      <protection locked="0"/>
    </xf>
    <xf numFmtId="38" fontId="106" fillId="33" borderId="22" xfId="49" applyFont="1" applyFill="1" applyBorder="1" applyAlignment="1" applyProtection="1">
      <alignment horizontal="center" vertical="center" wrapText="1"/>
      <protection locked="0"/>
    </xf>
    <xf numFmtId="0" fontId="85" fillId="0" borderId="23" xfId="49" applyNumberFormat="1" applyFont="1" applyFill="1" applyBorder="1" applyAlignment="1" applyProtection="1">
      <alignment horizontal="center" vertical="center"/>
      <protection/>
    </xf>
    <xf numFmtId="0" fontId="85" fillId="0" borderId="24" xfId="49" applyNumberFormat="1" applyFont="1" applyFill="1" applyBorder="1" applyAlignment="1" applyProtection="1">
      <alignment horizontal="center" vertical="center"/>
      <protection/>
    </xf>
    <xf numFmtId="38" fontId="85" fillId="0" borderId="23" xfId="49" applyFont="1" applyFill="1" applyBorder="1" applyAlignment="1" applyProtection="1">
      <alignment horizontal="center" vertical="center" wrapText="1"/>
      <protection/>
    </xf>
    <xf numFmtId="38" fontId="85" fillId="0" borderId="25" xfId="49" applyFont="1" applyFill="1" applyBorder="1" applyAlignment="1" applyProtection="1">
      <alignment horizontal="center" vertical="center" wrapText="1"/>
      <protection/>
    </xf>
    <xf numFmtId="38" fontId="85" fillId="0" borderId="24" xfId="49" applyFont="1" applyFill="1" applyBorder="1" applyAlignment="1" applyProtection="1">
      <alignment horizontal="center" vertical="center" wrapText="1"/>
      <protection/>
    </xf>
    <xf numFmtId="38" fontId="85" fillId="0" borderId="21" xfId="49" applyFont="1" applyFill="1" applyBorder="1" applyAlignment="1" applyProtection="1">
      <alignment horizontal="left" vertical="center" wrapText="1"/>
      <protection/>
    </xf>
    <xf numFmtId="38" fontId="85" fillId="0" borderId="11" xfId="49" applyFont="1" applyFill="1" applyBorder="1" applyAlignment="1" applyProtection="1">
      <alignment horizontal="left" vertical="center" wrapText="1"/>
      <protection/>
    </xf>
    <xf numFmtId="38" fontId="85" fillId="0" borderId="22" xfId="49" applyFont="1" applyFill="1" applyBorder="1" applyAlignment="1" applyProtection="1">
      <alignment horizontal="left" vertical="center" wrapText="1"/>
      <protection/>
    </xf>
    <xf numFmtId="38" fontId="85" fillId="0" borderId="21" xfId="49" applyFont="1" applyFill="1" applyBorder="1" applyAlignment="1" applyProtection="1">
      <alignment horizontal="right" vertical="center"/>
      <protection/>
    </xf>
    <xf numFmtId="38" fontId="85" fillId="0" borderId="11" xfId="49" applyFont="1" applyFill="1" applyBorder="1" applyAlignment="1" applyProtection="1">
      <alignment horizontal="right" vertical="center"/>
      <protection/>
    </xf>
    <xf numFmtId="189" fontId="106" fillId="33" borderId="26" xfId="49" applyNumberFormat="1" applyFont="1" applyFill="1" applyBorder="1" applyAlignment="1" applyProtection="1">
      <alignment horizontal="center" vertical="center"/>
      <protection locked="0"/>
    </xf>
    <xf numFmtId="189" fontId="106" fillId="33" borderId="27" xfId="49" applyNumberFormat="1" applyFont="1" applyFill="1" applyBorder="1" applyAlignment="1" applyProtection="1">
      <alignment horizontal="center" vertical="center"/>
      <protection locked="0"/>
    </xf>
    <xf numFmtId="38" fontId="106" fillId="33" borderId="28" xfId="49" applyFont="1" applyFill="1" applyBorder="1" applyAlignment="1" applyProtection="1">
      <alignment horizontal="center" vertical="center" wrapText="1"/>
      <protection locked="0"/>
    </xf>
    <xf numFmtId="38" fontId="106" fillId="33" borderId="29" xfId="49" applyFont="1" applyFill="1" applyBorder="1" applyAlignment="1" applyProtection="1">
      <alignment horizontal="center" vertical="center" wrapText="1"/>
      <protection locked="0"/>
    </xf>
    <xf numFmtId="38" fontId="106" fillId="33" borderId="19" xfId="49" applyFont="1" applyFill="1" applyBorder="1" applyAlignment="1" applyProtection="1">
      <alignment horizontal="right" vertical="center" shrinkToFit="1"/>
      <protection locked="0"/>
    </xf>
    <xf numFmtId="38" fontId="106" fillId="33" borderId="10" xfId="49" applyFont="1" applyFill="1" applyBorder="1" applyAlignment="1" applyProtection="1">
      <alignment horizontal="right" vertical="center" shrinkToFit="1"/>
      <protection locked="0"/>
    </xf>
    <xf numFmtId="38" fontId="9" fillId="0" borderId="0" xfId="49" applyFont="1" applyFill="1" applyBorder="1" applyAlignment="1" applyProtection="1">
      <alignment horizontal="center" vertical="center"/>
      <protection/>
    </xf>
    <xf numFmtId="38" fontId="87" fillId="34" borderId="23" xfId="49" applyFont="1" applyFill="1" applyBorder="1" applyAlignment="1" applyProtection="1">
      <alignment horizontal="center" vertical="center" wrapText="1"/>
      <protection/>
    </xf>
    <xf numFmtId="38" fontId="87" fillId="34" borderId="24" xfId="49" applyFont="1" applyFill="1" applyBorder="1" applyAlignment="1" applyProtection="1">
      <alignment horizontal="center" vertical="center"/>
      <protection/>
    </xf>
    <xf numFmtId="38" fontId="87" fillId="35" borderId="13" xfId="49" applyFont="1" applyFill="1" applyBorder="1" applyAlignment="1" applyProtection="1">
      <alignment horizontal="center" vertical="center"/>
      <protection/>
    </xf>
    <xf numFmtId="38" fontId="87" fillId="35" borderId="21" xfId="49" applyFont="1" applyFill="1" applyBorder="1" applyAlignment="1" applyProtection="1">
      <alignment horizontal="center" vertical="center"/>
      <protection/>
    </xf>
    <xf numFmtId="38" fontId="87" fillId="35" borderId="30" xfId="49" applyFont="1" applyFill="1" applyBorder="1" applyAlignment="1" applyProtection="1">
      <alignment horizontal="center" vertical="center"/>
      <protection/>
    </xf>
    <xf numFmtId="38" fontId="87" fillId="35" borderId="31" xfId="49" applyFont="1" applyFill="1" applyBorder="1" applyAlignment="1" applyProtection="1">
      <alignment horizontal="center" vertical="center"/>
      <protection/>
    </xf>
    <xf numFmtId="38" fontId="87" fillId="35" borderId="32" xfId="49" applyFont="1" applyFill="1" applyBorder="1" applyAlignment="1" applyProtection="1">
      <alignment horizontal="center" vertical="center"/>
      <protection/>
    </xf>
    <xf numFmtId="38" fontId="87" fillId="0" borderId="33" xfId="49" applyFont="1" applyFill="1" applyBorder="1" applyAlignment="1" applyProtection="1">
      <alignment horizontal="left" vertical="center"/>
      <protection/>
    </xf>
    <xf numFmtId="38" fontId="87" fillId="0" borderId="25" xfId="49" applyFont="1" applyFill="1" applyBorder="1" applyAlignment="1" applyProtection="1">
      <alignment horizontal="left" vertical="center"/>
      <protection/>
    </xf>
    <xf numFmtId="38" fontId="87" fillId="0" borderId="34" xfId="49" applyFont="1" applyFill="1" applyBorder="1" applyAlignment="1" applyProtection="1">
      <alignment horizontal="left" vertical="center"/>
      <protection/>
    </xf>
    <xf numFmtId="38" fontId="87" fillId="33" borderId="23" xfId="49" applyFont="1" applyFill="1" applyBorder="1" applyAlignment="1" applyProtection="1">
      <alignment horizontal="left" vertical="center"/>
      <protection/>
    </xf>
    <xf numFmtId="38" fontId="87" fillId="33" borderId="25" xfId="49" applyFont="1" applyFill="1" applyBorder="1" applyAlignment="1" applyProtection="1">
      <alignment horizontal="left" vertical="center"/>
      <protection/>
    </xf>
    <xf numFmtId="38" fontId="87" fillId="33" borderId="24" xfId="49" applyFont="1" applyFill="1" applyBorder="1" applyAlignment="1" applyProtection="1">
      <alignment horizontal="left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38" fontId="102" fillId="35" borderId="35" xfId="49" applyFont="1" applyFill="1" applyBorder="1" applyAlignment="1" applyProtection="1">
      <alignment horizontal="center" vertical="center"/>
      <protection/>
    </xf>
    <xf numFmtId="38" fontId="102" fillId="35" borderId="36" xfId="49" applyFont="1" applyFill="1" applyBorder="1" applyAlignment="1" applyProtection="1">
      <alignment horizontal="center" vertical="center"/>
      <protection/>
    </xf>
    <xf numFmtId="38" fontId="102" fillId="35" borderId="37" xfId="49" applyFont="1" applyFill="1" applyBorder="1" applyAlignment="1" applyProtection="1">
      <alignment horizontal="center" vertical="center"/>
      <protection/>
    </xf>
    <xf numFmtId="38" fontId="87" fillId="34" borderId="21" xfId="49" applyFont="1" applyFill="1" applyBorder="1" applyAlignment="1" applyProtection="1">
      <alignment horizontal="center" vertical="center"/>
      <protection/>
    </xf>
    <xf numFmtId="38" fontId="87" fillId="34" borderId="11" xfId="49" applyFont="1" applyFill="1" applyBorder="1" applyAlignment="1" applyProtection="1">
      <alignment horizontal="center" vertical="center"/>
      <protection/>
    </xf>
    <xf numFmtId="38" fontId="87" fillId="34" borderId="22" xfId="49" applyFont="1" applyFill="1" applyBorder="1" applyAlignment="1" applyProtection="1">
      <alignment horizontal="center" vertical="center"/>
      <protection/>
    </xf>
    <xf numFmtId="38" fontId="87" fillId="34" borderId="11" xfId="49" applyFont="1" applyFill="1" applyBorder="1" applyAlignment="1" applyProtection="1">
      <alignment horizontal="center" vertical="center" wrapText="1"/>
      <protection/>
    </xf>
    <xf numFmtId="38" fontId="87" fillId="34" borderId="22" xfId="49" applyFont="1" applyFill="1" applyBorder="1" applyAlignment="1" applyProtection="1">
      <alignment horizontal="center" vertical="center" wrapText="1"/>
      <protection/>
    </xf>
    <xf numFmtId="38" fontId="87" fillId="34" borderId="25" xfId="49" applyFont="1" applyFill="1" applyBorder="1" applyAlignment="1" applyProtection="1">
      <alignment horizontal="center" vertical="center"/>
      <protection/>
    </xf>
    <xf numFmtId="38" fontId="102" fillId="33" borderId="23" xfId="49" applyFont="1" applyFill="1" applyBorder="1" applyAlignment="1" applyProtection="1">
      <alignment horizontal="left" vertical="center"/>
      <protection/>
    </xf>
    <xf numFmtId="38" fontId="108" fillId="33" borderId="25" xfId="49" applyFont="1" applyFill="1" applyBorder="1" applyAlignment="1" applyProtection="1">
      <alignment horizontal="left" vertical="center"/>
      <protection/>
    </xf>
    <xf numFmtId="38" fontId="108" fillId="33" borderId="34" xfId="49" applyFont="1" applyFill="1" applyBorder="1" applyAlignment="1" applyProtection="1">
      <alignment horizontal="left" vertical="center"/>
      <protection/>
    </xf>
    <xf numFmtId="38" fontId="106" fillId="0" borderId="25" xfId="49" applyFont="1" applyBorder="1" applyAlignment="1" applyProtection="1">
      <alignment horizontal="right" vertical="center"/>
      <protection/>
    </xf>
    <xf numFmtId="38" fontId="97" fillId="36" borderId="0" xfId="49" applyFont="1" applyFill="1" applyAlignment="1" applyProtection="1">
      <alignment horizontal="left" vertical="center"/>
      <protection/>
    </xf>
    <xf numFmtId="38" fontId="87" fillId="33" borderId="23" xfId="49" applyFont="1" applyFill="1" applyBorder="1" applyAlignment="1" applyProtection="1">
      <alignment horizontal="center"/>
      <protection/>
    </xf>
    <xf numFmtId="38" fontId="87" fillId="33" borderId="25" xfId="49" applyFont="1" applyFill="1" applyBorder="1" applyAlignment="1" applyProtection="1">
      <alignment horizontal="center"/>
      <protection/>
    </xf>
    <xf numFmtId="38" fontId="87" fillId="33" borderId="24" xfId="49" applyFont="1" applyFill="1" applyBorder="1" applyAlignment="1" applyProtection="1">
      <alignment horizontal="center"/>
      <protection/>
    </xf>
    <xf numFmtId="38" fontId="87" fillId="35" borderId="23" xfId="49" applyFont="1" applyFill="1" applyBorder="1" applyAlignment="1" applyProtection="1">
      <alignment horizontal="center" vertical="center"/>
      <protection/>
    </xf>
    <xf numFmtId="38" fontId="87" fillId="35" borderId="25" xfId="49" applyFont="1" applyFill="1" applyBorder="1" applyAlignment="1" applyProtection="1">
      <alignment horizontal="center" vertical="center"/>
      <protection/>
    </xf>
    <xf numFmtId="38" fontId="87" fillId="35" borderId="24" xfId="49" applyFont="1" applyFill="1" applyBorder="1" applyAlignment="1" applyProtection="1">
      <alignment horizontal="center" vertical="center"/>
      <protection/>
    </xf>
    <xf numFmtId="38" fontId="87" fillId="35" borderId="38" xfId="49" applyFont="1" applyFill="1" applyBorder="1" applyAlignment="1" applyProtection="1">
      <alignment horizontal="center" vertical="center"/>
      <protection/>
    </xf>
    <xf numFmtId="38" fontId="87" fillId="35" borderId="0" xfId="49" applyFont="1" applyFill="1" applyBorder="1" applyAlignment="1" applyProtection="1">
      <alignment horizontal="center" vertical="center"/>
      <protection/>
    </xf>
    <xf numFmtId="38" fontId="87" fillId="35" borderId="12" xfId="49" applyFont="1" applyFill="1" applyBorder="1" applyAlignment="1" applyProtection="1">
      <alignment horizontal="center" vertical="center"/>
      <protection/>
    </xf>
    <xf numFmtId="38" fontId="87" fillId="35" borderId="19" xfId="49" applyFont="1" applyFill="1" applyBorder="1" applyAlignment="1" applyProtection="1">
      <alignment horizontal="center" vertical="center"/>
      <protection/>
    </xf>
    <xf numFmtId="38" fontId="87" fillId="35" borderId="10" xfId="49" applyFont="1" applyFill="1" applyBorder="1" applyAlignment="1" applyProtection="1">
      <alignment horizontal="center" vertical="center"/>
      <protection/>
    </xf>
    <xf numFmtId="38" fontId="87" fillId="35" borderId="20" xfId="49" applyFont="1" applyFill="1" applyBorder="1" applyAlignment="1" applyProtection="1">
      <alignment horizontal="center" vertical="center"/>
      <protection/>
    </xf>
    <xf numFmtId="38" fontId="103" fillId="0" borderId="0" xfId="49" applyFont="1" applyFill="1" applyAlignment="1">
      <alignment horizontal="center" vertical="center"/>
    </xf>
    <xf numFmtId="38" fontId="102" fillId="33" borderId="33" xfId="49" applyFont="1" applyFill="1" applyBorder="1" applyAlignment="1" applyProtection="1">
      <alignment horizontal="left" vertical="center"/>
      <protection/>
    </xf>
    <xf numFmtId="38" fontId="102" fillId="33" borderId="25" xfId="49" applyFont="1" applyFill="1" applyBorder="1" applyAlignment="1" applyProtection="1">
      <alignment horizontal="left" vertical="center"/>
      <protection/>
    </xf>
    <xf numFmtId="38" fontId="102" fillId="33" borderId="34" xfId="49" applyFont="1" applyFill="1" applyBorder="1" applyAlignment="1" applyProtection="1">
      <alignment horizontal="left" vertical="center"/>
      <protection/>
    </xf>
    <xf numFmtId="38" fontId="109" fillId="33" borderId="33" xfId="49" applyFont="1" applyFill="1" applyBorder="1" applyAlignment="1" applyProtection="1">
      <alignment horizontal="left" vertical="center"/>
      <protection/>
    </xf>
    <xf numFmtId="38" fontId="109" fillId="33" borderId="25" xfId="49" applyFont="1" applyFill="1" applyBorder="1" applyAlignment="1" applyProtection="1">
      <alignment horizontal="left" vertical="center"/>
      <protection/>
    </xf>
    <xf numFmtId="38" fontId="109" fillId="33" borderId="34" xfId="49" applyFont="1" applyFill="1" applyBorder="1" applyAlignment="1" applyProtection="1">
      <alignment horizontal="left" vertical="center"/>
      <protection/>
    </xf>
    <xf numFmtId="38" fontId="87" fillId="35" borderId="39" xfId="49" applyFont="1" applyFill="1" applyBorder="1" applyAlignment="1" applyProtection="1">
      <alignment horizontal="center" vertical="center" wrapText="1"/>
      <protection/>
    </xf>
    <xf numFmtId="38" fontId="87" fillId="35" borderId="40" xfId="49" applyFont="1" applyFill="1" applyBorder="1" applyAlignment="1" applyProtection="1">
      <alignment horizontal="center" vertical="center"/>
      <protection/>
    </xf>
    <xf numFmtId="38" fontId="87" fillId="35" borderId="41" xfId="49" applyFont="1" applyFill="1" applyBorder="1" applyAlignment="1" applyProtection="1">
      <alignment horizontal="center" vertical="center"/>
      <protection/>
    </xf>
    <xf numFmtId="38" fontId="87" fillId="35" borderId="42" xfId="49" applyFont="1" applyFill="1" applyBorder="1" applyAlignment="1" applyProtection="1">
      <alignment horizontal="center" vertical="center"/>
      <protection/>
    </xf>
    <xf numFmtId="38" fontId="87" fillId="35" borderId="43" xfId="49" applyFont="1" applyFill="1" applyBorder="1" applyAlignment="1" applyProtection="1">
      <alignment horizontal="center" vertical="center"/>
      <protection/>
    </xf>
    <xf numFmtId="38" fontId="108" fillId="33" borderId="24" xfId="49" applyFont="1" applyFill="1" applyBorder="1" applyAlignment="1" applyProtection="1">
      <alignment horizontal="left" vertical="center"/>
      <protection/>
    </xf>
    <xf numFmtId="38" fontId="87" fillId="35" borderId="44" xfId="49" applyFont="1" applyFill="1" applyBorder="1" applyAlignment="1" applyProtection="1">
      <alignment horizontal="center" vertical="center" wrapText="1"/>
      <protection/>
    </xf>
    <xf numFmtId="38" fontId="87" fillId="35" borderId="45" xfId="49" applyFont="1" applyFill="1" applyBorder="1" applyAlignment="1" applyProtection="1">
      <alignment horizontal="center" vertical="center"/>
      <protection/>
    </xf>
    <xf numFmtId="38" fontId="87" fillId="35" borderId="16" xfId="49" applyFont="1" applyFill="1" applyBorder="1" applyAlignment="1" applyProtection="1">
      <alignment horizontal="center" vertical="center"/>
      <protection/>
    </xf>
    <xf numFmtId="38" fontId="87" fillId="35" borderId="46" xfId="49" applyFont="1" applyFill="1" applyBorder="1" applyAlignment="1" applyProtection="1">
      <alignment horizontal="center" vertical="center"/>
      <protection/>
    </xf>
    <xf numFmtId="38" fontId="102" fillId="35" borderId="39" xfId="49" applyFont="1" applyFill="1" applyBorder="1" applyAlignment="1" applyProtection="1">
      <alignment horizontal="center" vertical="center" wrapText="1"/>
      <protection/>
    </xf>
    <xf numFmtId="38" fontId="102" fillId="35" borderId="40" xfId="49" applyFont="1" applyFill="1" applyBorder="1" applyAlignment="1" applyProtection="1">
      <alignment horizontal="center" vertical="center"/>
      <protection/>
    </xf>
    <xf numFmtId="38" fontId="102" fillId="35" borderId="45" xfId="49" applyFont="1" applyFill="1" applyBorder="1" applyAlignment="1" applyProtection="1">
      <alignment horizontal="center" vertical="center"/>
      <protection/>
    </xf>
    <xf numFmtId="38" fontId="102" fillId="35" borderId="42" xfId="49" applyFont="1" applyFill="1" applyBorder="1" applyAlignment="1" applyProtection="1">
      <alignment horizontal="center" vertical="center"/>
      <protection/>
    </xf>
    <xf numFmtId="38" fontId="102" fillId="35" borderId="0" xfId="49" applyFont="1" applyFill="1" applyBorder="1" applyAlignment="1" applyProtection="1">
      <alignment horizontal="center" vertical="center"/>
      <protection/>
    </xf>
    <xf numFmtId="38" fontId="102" fillId="35" borderId="16" xfId="49" applyFont="1" applyFill="1" applyBorder="1" applyAlignment="1" applyProtection="1">
      <alignment horizontal="center" vertical="center"/>
      <protection/>
    </xf>
    <xf numFmtId="38" fontId="102" fillId="35" borderId="43" xfId="49" applyFont="1" applyFill="1" applyBorder="1" applyAlignment="1" applyProtection="1">
      <alignment horizontal="center" vertical="center"/>
      <protection/>
    </xf>
    <xf numFmtId="38" fontId="102" fillId="35" borderId="10" xfId="49" applyFont="1" applyFill="1" applyBorder="1" applyAlignment="1" applyProtection="1">
      <alignment horizontal="center" vertical="center"/>
      <protection/>
    </xf>
    <xf numFmtId="38" fontId="102" fillId="35" borderId="46" xfId="49" applyFont="1" applyFill="1" applyBorder="1" applyAlignment="1" applyProtection="1">
      <alignment horizontal="center" vertical="center"/>
      <protection/>
    </xf>
    <xf numFmtId="38" fontId="5" fillId="0" borderId="33" xfId="49" applyFont="1" applyFill="1" applyBorder="1" applyAlignment="1" applyProtection="1">
      <alignment horizontal="left" vertical="center"/>
      <protection/>
    </xf>
    <xf numFmtId="38" fontId="5" fillId="0" borderId="25" xfId="49" applyFont="1" applyFill="1" applyBorder="1" applyAlignment="1" applyProtection="1">
      <alignment horizontal="left" vertical="center"/>
      <protection/>
    </xf>
    <xf numFmtId="38" fontId="5" fillId="0" borderId="34" xfId="49" applyFont="1" applyFill="1" applyBorder="1" applyAlignment="1" applyProtection="1">
      <alignment horizontal="left" vertical="center"/>
      <protection/>
    </xf>
    <xf numFmtId="38" fontId="87" fillId="35" borderId="35" xfId="49" applyFont="1" applyFill="1" applyBorder="1" applyAlignment="1" applyProtection="1">
      <alignment horizontal="center" vertical="center"/>
      <protection/>
    </xf>
    <xf numFmtId="38" fontId="87" fillId="35" borderId="36" xfId="49" applyFont="1" applyFill="1" applyBorder="1" applyAlignment="1" applyProtection="1">
      <alignment horizontal="center" vertical="center"/>
      <protection/>
    </xf>
    <xf numFmtId="38" fontId="87" fillId="35" borderId="37" xfId="49" applyFont="1" applyFill="1" applyBorder="1" applyAlignment="1" applyProtection="1">
      <alignment horizontal="center" vertical="center"/>
      <protection/>
    </xf>
    <xf numFmtId="38" fontId="87" fillId="35" borderId="11" xfId="49" applyFont="1" applyFill="1" applyBorder="1" applyAlignment="1" applyProtection="1">
      <alignment horizontal="center" vertical="center"/>
      <protection/>
    </xf>
    <xf numFmtId="38" fontId="87" fillId="35" borderId="22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/>
      <protection/>
    </xf>
    <xf numFmtId="38" fontId="5" fillId="33" borderId="25" xfId="49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 horizontal="left" vertical="center"/>
      <protection/>
    </xf>
    <xf numFmtId="38" fontId="87" fillId="33" borderId="12" xfId="49" applyFont="1" applyFill="1" applyBorder="1" applyAlignment="1" applyProtection="1">
      <alignment horizontal="center"/>
      <protection/>
    </xf>
    <xf numFmtId="38" fontId="87" fillId="33" borderId="20" xfId="49" applyFont="1" applyFill="1" applyBorder="1" applyAlignment="1" applyProtection="1">
      <alignment horizontal="center"/>
      <protection/>
    </xf>
    <xf numFmtId="38" fontId="87" fillId="0" borderId="16" xfId="49" applyFont="1" applyFill="1" applyBorder="1" applyAlignment="1" applyProtection="1">
      <alignment horizontal="center"/>
      <protection/>
    </xf>
    <xf numFmtId="38" fontId="87" fillId="0" borderId="18" xfId="49" applyFont="1" applyFill="1" applyBorder="1" applyAlignment="1" applyProtection="1">
      <alignment horizontal="center"/>
      <protection/>
    </xf>
    <xf numFmtId="38" fontId="87" fillId="33" borderId="0" xfId="49" applyFont="1" applyFill="1" applyBorder="1" applyAlignment="1" applyProtection="1">
      <alignment horizontal="center"/>
      <protection/>
    </xf>
    <xf numFmtId="38" fontId="87" fillId="33" borderId="10" xfId="49" applyFont="1" applyFill="1" applyBorder="1" applyAlignment="1" applyProtection="1">
      <alignment horizontal="center"/>
      <protection/>
    </xf>
    <xf numFmtId="38" fontId="87" fillId="0" borderId="46" xfId="49" applyFont="1" applyFill="1" applyBorder="1" applyAlignment="1" applyProtection="1">
      <alignment horizontal="center"/>
      <protection/>
    </xf>
    <xf numFmtId="0" fontId="105" fillId="0" borderId="38" xfId="0" applyFont="1" applyBorder="1" applyAlignment="1" applyProtection="1">
      <alignment horizontal="center" vertical="center" shrinkToFit="1"/>
      <protection/>
    </xf>
    <xf numFmtId="0" fontId="105" fillId="0" borderId="0" xfId="0" applyFont="1" applyBorder="1" applyAlignment="1" applyProtection="1">
      <alignment horizontal="center" vertical="center" shrinkToFit="1"/>
      <protection/>
    </xf>
    <xf numFmtId="38" fontId="87" fillId="35" borderId="25" xfId="49" applyFont="1" applyFill="1" applyBorder="1" applyAlignment="1" applyProtection="1">
      <alignment horizontal="left" vertical="center"/>
      <protection/>
    </xf>
    <xf numFmtId="38" fontId="87" fillId="35" borderId="24" xfId="49" applyFont="1" applyFill="1" applyBorder="1" applyAlignment="1" applyProtection="1">
      <alignment horizontal="left" vertical="center"/>
      <protection/>
    </xf>
    <xf numFmtId="38" fontId="110" fillId="33" borderId="39" xfId="49" applyFont="1" applyFill="1" applyBorder="1" applyAlignment="1" applyProtection="1">
      <alignment horizontal="left" vertical="center"/>
      <protection/>
    </xf>
    <xf numFmtId="38" fontId="110" fillId="33" borderId="40" xfId="49" applyFont="1" applyFill="1" applyBorder="1" applyAlignment="1" applyProtection="1">
      <alignment horizontal="left" vertical="center"/>
      <protection/>
    </xf>
    <xf numFmtId="38" fontId="110" fillId="33" borderId="45" xfId="49" applyFont="1" applyFill="1" applyBorder="1" applyAlignment="1" applyProtection="1">
      <alignment horizontal="left" vertical="center"/>
      <protection/>
    </xf>
    <xf numFmtId="38" fontId="87" fillId="33" borderId="16" xfId="49" applyFont="1" applyFill="1" applyBorder="1" applyAlignment="1" applyProtection="1">
      <alignment horizontal="center"/>
      <protection/>
    </xf>
    <xf numFmtId="38" fontId="87" fillId="33" borderId="18" xfId="49" applyFont="1" applyFill="1" applyBorder="1" applyAlignment="1" applyProtection="1">
      <alignment horizontal="center"/>
      <protection/>
    </xf>
    <xf numFmtId="189" fontId="87" fillId="33" borderId="26" xfId="49" applyNumberFormat="1" applyFont="1" applyFill="1" applyBorder="1" applyAlignment="1" applyProtection="1">
      <alignment horizontal="center" vertical="center"/>
      <protection locked="0"/>
    </xf>
    <xf numFmtId="189" fontId="87" fillId="33" borderId="27" xfId="49" applyNumberFormat="1" applyFont="1" applyFill="1" applyBorder="1" applyAlignment="1" applyProtection="1">
      <alignment horizontal="center" vertical="center"/>
      <protection locked="0"/>
    </xf>
    <xf numFmtId="38" fontId="87" fillId="33" borderId="28" xfId="49" applyFont="1" applyFill="1" applyBorder="1" applyAlignment="1" applyProtection="1">
      <alignment horizontal="center" vertical="center" wrapText="1"/>
      <protection locked="0"/>
    </xf>
    <xf numFmtId="38" fontId="87" fillId="33" borderId="29" xfId="49" applyFont="1" applyFill="1" applyBorder="1" applyAlignment="1" applyProtection="1">
      <alignment horizontal="center" vertical="center" wrapText="1"/>
      <protection locked="0"/>
    </xf>
    <xf numFmtId="38" fontId="85" fillId="33" borderId="11" xfId="49" applyFont="1" applyFill="1" applyBorder="1" applyAlignment="1" applyProtection="1">
      <alignment horizontal="center" vertical="center" wrapText="1"/>
      <protection locked="0"/>
    </xf>
    <xf numFmtId="38" fontId="85" fillId="33" borderId="22" xfId="49" applyFont="1" applyFill="1" applyBorder="1" applyAlignment="1" applyProtection="1">
      <alignment horizontal="center" vertical="center" wrapText="1"/>
      <protection locked="0"/>
    </xf>
    <xf numFmtId="38" fontId="87" fillId="33" borderId="19" xfId="49" applyFont="1" applyFill="1" applyBorder="1" applyAlignment="1" applyProtection="1">
      <alignment horizontal="right" vertical="center" shrinkToFit="1"/>
      <protection locked="0"/>
    </xf>
    <xf numFmtId="38" fontId="87" fillId="33" borderId="10" xfId="49" applyFont="1" applyFill="1" applyBorder="1" applyAlignment="1" applyProtection="1">
      <alignment horizontal="right" vertical="center" shrinkToFit="1"/>
      <protection locked="0"/>
    </xf>
    <xf numFmtId="189" fontId="87" fillId="33" borderId="19" xfId="49" applyNumberFormat="1" applyFont="1" applyFill="1" applyBorder="1" applyAlignment="1" applyProtection="1">
      <alignment horizontal="center" vertical="center"/>
      <protection locked="0"/>
    </xf>
    <xf numFmtId="189" fontId="87" fillId="33" borderId="20" xfId="49" applyNumberFormat="1" applyFont="1" applyFill="1" applyBorder="1" applyAlignment="1" applyProtection="1">
      <alignment horizontal="center" vertical="center"/>
      <protection locked="0"/>
    </xf>
    <xf numFmtId="38" fontId="87" fillId="33" borderId="19" xfId="49" applyFont="1" applyFill="1" applyBorder="1" applyAlignment="1" applyProtection="1">
      <alignment horizontal="center" vertical="center" wrapText="1"/>
      <protection locked="0"/>
    </xf>
    <xf numFmtId="38" fontId="87" fillId="33" borderId="10" xfId="49" applyFont="1" applyFill="1" applyBorder="1" applyAlignment="1" applyProtection="1">
      <alignment horizontal="center" vertical="center" wrapText="1"/>
      <protection locked="0"/>
    </xf>
    <xf numFmtId="38" fontId="87" fillId="33" borderId="20" xfId="49" applyFont="1" applyFill="1" applyBorder="1" applyAlignment="1" applyProtection="1">
      <alignment horizontal="center" vertical="center" wrapText="1"/>
      <protection locked="0"/>
    </xf>
    <xf numFmtId="38" fontId="85" fillId="33" borderId="21" xfId="49" applyFont="1" applyFill="1" applyBorder="1" applyAlignment="1" applyProtection="1">
      <alignment horizontal="center" vertical="center" wrapText="1"/>
      <protection locked="0"/>
    </xf>
    <xf numFmtId="38" fontId="87" fillId="33" borderId="21" xfId="49" applyFont="1" applyFill="1" applyBorder="1" applyAlignment="1" applyProtection="1">
      <alignment horizontal="right" vertical="center" shrinkToFit="1"/>
      <protection locked="0"/>
    </xf>
    <xf numFmtId="38" fontId="87" fillId="33" borderId="11" xfId="49" applyFont="1" applyFill="1" applyBorder="1" applyAlignment="1" applyProtection="1">
      <alignment horizontal="right" vertical="center" shrinkToFit="1"/>
      <protection locked="0"/>
    </xf>
    <xf numFmtId="189" fontId="87" fillId="33" borderId="21" xfId="49" applyNumberFormat="1" applyFont="1" applyFill="1" applyBorder="1" applyAlignment="1" applyProtection="1">
      <alignment horizontal="center" vertical="center"/>
      <protection locked="0"/>
    </xf>
    <xf numFmtId="189" fontId="87" fillId="33" borderId="22" xfId="49" applyNumberFormat="1" applyFont="1" applyFill="1" applyBorder="1" applyAlignment="1" applyProtection="1">
      <alignment horizontal="center" vertical="center"/>
      <protection locked="0"/>
    </xf>
    <xf numFmtId="38" fontId="87" fillId="33" borderId="21" xfId="49" applyFont="1" applyFill="1" applyBorder="1" applyAlignment="1" applyProtection="1">
      <alignment horizontal="center" vertical="center" wrapText="1"/>
      <protection locked="0"/>
    </xf>
    <xf numFmtId="38" fontId="87" fillId="33" borderId="11" xfId="49" applyFont="1" applyFill="1" applyBorder="1" applyAlignment="1" applyProtection="1">
      <alignment horizontal="center" vertical="center" wrapText="1"/>
      <protection locked="0"/>
    </xf>
    <xf numFmtId="38" fontId="87" fillId="33" borderId="22" xfId="49" applyFont="1" applyFill="1" applyBorder="1" applyAlignment="1" applyProtection="1">
      <alignment horizontal="center" vertical="center" wrapText="1"/>
      <protection locked="0"/>
    </xf>
    <xf numFmtId="38" fontId="87" fillId="0" borderId="25" xfId="49" applyFont="1" applyBorder="1" applyAlignment="1" applyProtection="1">
      <alignment horizontal="right" vertical="center"/>
      <protection/>
    </xf>
    <xf numFmtId="0" fontId="105" fillId="0" borderId="0" xfId="0" applyFont="1" applyAlignment="1" applyProtection="1">
      <alignment horizontal="center" vertical="center" shrinkToFit="1"/>
      <protection/>
    </xf>
    <xf numFmtId="38" fontId="92" fillId="33" borderId="0" xfId="49" applyFont="1" applyFill="1" applyBorder="1" applyAlignment="1" applyProtection="1">
      <alignment horizontal="center" vertical="center"/>
      <protection locked="0"/>
    </xf>
    <xf numFmtId="38" fontId="92" fillId="33" borderId="10" xfId="49" applyFont="1" applyFill="1" applyBorder="1" applyAlignment="1" applyProtection="1">
      <alignment horizontal="center" vertical="center"/>
      <protection locked="0"/>
    </xf>
    <xf numFmtId="38" fontId="92" fillId="33" borderId="12" xfId="49" applyFont="1" applyFill="1" applyBorder="1" applyAlignment="1" applyProtection="1">
      <alignment horizontal="center" vertical="center"/>
      <protection locked="0"/>
    </xf>
    <xf numFmtId="38" fontId="92" fillId="33" borderId="20" xfId="49" applyFont="1" applyFill="1" applyBorder="1" applyAlignment="1" applyProtection="1">
      <alignment horizontal="center" vertical="center"/>
      <protection locked="0"/>
    </xf>
    <xf numFmtId="38" fontId="5" fillId="35" borderId="25" xfId="49" applyFont="1" applyFill="1" applyBorder="1" applyAlignment="1" applyProtection="1">
      <alignment horizontal="left" vertical="center"/>
      <protection/>
    </xf>
    <xf numFmtId="38" fontId="5" fillId="35" borderId="24" xfId="49" applyFont="1" applyFill="1" applyBorder="1" applyAlignment="1" applyProtection="1">
      <alignment horizontal="left" vertical="center"/>
      <protection/>
    </xf>
    <xf numFmtId="38" fontId="111" fillId="33" borderId="10" xfId="49" applyFont="1" applyFill="1" applyBorder="1" applyAlignment="1" applyProtection="1">
      <alignment horizontal="left" vertical="center" indent="1" shrinkToFit="1"/>
      <protection locked="0"/>
    </xf>
    <xf numFmtId="38" fontId="92" fillId="33" borderId="10" xfId="49" applyFont="1" applyFill="1" applyBorder="1" applyAlignment="1" applyProtection="1">
      <alignment horizontal="right" vertical="center" shrinkToFit="1"/>
      <protection locked="0"/>
    </xf>
    <xf numFmtId="38" fontId="92" fillId="33" borderId="38" xfId="49" applyFont="1" applyFill="1" applyBorder="1" applyAlignment="1" applyProtection="1">
      <alignment horizontal="center" vertical="center"/>
      <protection locked="0"/>
    </xf>
    <xf numFmtId="38" fontId="92" fillId="33" borderId="19" xfId="49" applyFont="1" applyFill="1" applyBorder="1" applyAlignment="1" applyProtection="1">
      <alignment horizontal="center" vertical="center"/>
      <protection locked="0"/>
    </xf>
    <xf numFmtId="38" fontId="92" fillId="33" borderId="38" xfId="49" applyFont="1" applyFill="1" applyBorder="1" applyAlignment="1" applyProtection="1">
      <alignment horizontal="right"/>
      <protection locked="0"/>
    </xf>
    <xf numFmtId="38" fontId="92" fillId="33" borderId="0" xfId="49" applyFont="1" applyFill="1" applyBorder="1" applyAlignment="1" applyProtection="1">
      <alignment horizontal="right"/>
      <protection locked="0"/>
    </xf>
    <xf numFmtId="38" fontId="92" fillId="33" borderId="19" xfId="49" applyFont="1" applyFill="1" applyBorder="1" applyAlignment="1" applyProtection="1">
      <alignment horizontal="right"/>
      <protection locked="0"/>
    </xf>
    <xf numFmtId="38" fontId="92" fillId="33" borderId="10" xfId="49" applyFont="1" applyFill="1" applyBorder="1" applyAlignment="1" applyProtection="1">
      <alignment horizontal="right"/>
      <protection locked="0"/>
    </xf>
    <xf numFmtId="38" fontId="92" fillId="0" borderId="42" xfId="49" applyFont="1" applyFill="1" applyBorder="1" applyAlignment="1" applyProtection="1">
      <alignment horizontal="right"/>
      <protection/>
    </xf>
    <xf numFmtId="38" fontId="92" fillId="0" borderId="0" xfId="49" applyFont="1" applyFill="1" applyBorder="1" applyAlignment="1" applyProtection="1">
      <alignment horizontal="right"/>
      <protection/>
    </xf>
    <xf numFmtId="38" fontId="92" fillId="0" borderId="43" xfId="49" applyFont="1" applyFill="1" applyBorder="1" applyAlignment="1" applyProtection="1">
      <alignment horizontal="right"/>
      <protection/>
    </xf>
    <xf numFmtId="38" fontId="92" fillId="0" borderId="10" xfId="49" applyFont="1" applyFill="1" applyBorder="1" applyAlignment="1" applyProtection="1">
      <alignment horizontal="right"/>
      <protection/>
    </xf>
    <xf numFmtId="38" fontId="92" fillId="0" borderId="47" xfId="49" applyFont="1" applyFill="1" applyBorder="1" applyAlignment="1" applyProtection="1">
      <alignment horizontal="right"/>
      <protection/>
    </xf>
    <xf numFmtId="38" fontId="92" fillId="0" borderId="48" xfId="49" applyFont="1" applyFill="1" applyBorder="1" applyAlignment="1" applyProtection="1">
      <alignment horizontal="right"/>
      <protection/>
    </xf>
    <xf numFmtId="178" fontId="92" fillId="0" borderId="42" xfId="49" applyNumberFormat="1" applyFont="1" applyFill="1" applyBorder="1" applyAlignment="1" applyProtection="1">
      <alignment horizontal="right"/>
      <protection/>
    </xf>
    <xf numFmtId="178" fontId="92" fillId="0" borderId="0" xfId="49" applyNumberFormat="1" applyFont="1" applyFill="1" applyBorder="1" applyAlignment="1" applyProtection="1">
      <alignment horizontal="right"/>
      <protection/>
    </xf>
    <xf numFmtId="178" fontId="92" fillId="0" borderId="47" xfId="49" applyNumberFormat="1" applyFont="1" applyFill="1" applyBorder="1" applyAlignment="1" applyProtection="1">
      <alignment horizontal="right"/>
      <protection/>
    </xf>
    <xf numFmtId="178" fontId="92" fillId="0" borderId="48" xfId="49" applyNumberFormat="1" applyFont="1" applyFill="1" applyBorder="1" applyAlignment="1" applyProtection="1">
      <alignment horizontal="right"/>
      <protection/>
    </xf>
    <xf numFmtId="38" fontId="92" fillId="33" borderId="42" xfId="49" applyFont="1" applyFill="1" applyBorder="1" applyAlignment="1" applyProtection="1">
      <alignment horizontal="right"/>
      <protection locked="0"/>
    </xf>
    <xf numFmtId="38" fontId="92" fillId="33" borderId="47" xfId="49" applyFont="1" applyFill="1" applyBorder="1" applyAlignment="1" applyProtection="1">
      <alignment horizontal="right"/>
      <protection locked="0"/>
    </xf>
    <xf numFmtId="38" fontId="92" fillId="33" borderId="48" xfId="49" applyFont="1" applyFill="1" applyBorder="1" applyAlignment="1" applyProtection="1">
      <alignment horizontal="right"/>
      <protection locked="0"/>
    </xf>
    <xf numFmtId="38" fontId="92" fillId="33" borderId="49" xfId="49" applyFont="1" applyFill="1" applyBorder="1" applyAlignment="1" applyProtection="1">
      <alignment horizontal="right"/>
      <protection locked="0"/>
    </xf>
    <xf numFmtId="38" fontId="92" fillId="33" borderId="16" xfId="49" applyFont="1" applyFill="1" applyBorder="1" applyAlignment="1" applyProtection="1">
      <alignment horizontal="center" vertical="center"/>
      <protection locked="0"/>
    </xf>
    <xf numFmtId="38" fontId="92" fillId="33" borderId="46" xfId="49" applyFont="1" applyFill="1" applyBorder="1" applyAlignment="1" applyProtection="1">
      <alignment horizontal="center" vertical="center"/>
      <protection locked="0"/>
    </xf>
    <xf numFmtId="190" fontId="92" fillId="35" borderId="0" xfId="49" applyNumberFormat="1" applyFont="1" applyFill="1" applyBorder="1" applyAlignment="1" applyProtection="1">
      <alignment horizontal="center"/>
      <protection/>
    </xf>
    <xf numFmtId="190" fontId="92" fillId="35" borderId="12" xfId="49" applyNumberFormat="1" applyFont="1" applyFill="1" applyBorder="1" applyAlignment="1" applyProtection="1">
      <alignment horizontal="center"/>
      <protection/>
    </xf>
    <xf numFmtId="190" fontId="92" fillId="35" borderId="10" xfId="49" applyNumberFormat="1" applyFont="1" applyFill="1" applyBorder="1" applyAlignment="1" applyProtection="1">
      <alignment horizontal="center"/>
      <protection/>
    </xf>
    <xf numFmtId="190" fontId="92" fillId="35" borderId="20" xfId="49" applyNumberFormat="1" applyFont="1" applyFill="1" applyBorder="1" applyAlignment="1" applyProtection="1">
      <alignment horizontal="center"/>
      <protection/>
    </xf>
    <xf numFmtId="190" fontId="92" fillId="0" borderId="42" xfId="49" applyNumberFormat="1" applyFont="1" applyFill="1" applyBorder="1" applyAlignment="1" applyProtection="1">
      <alignment horizontal="center"/>
      <protection/>
    </xf>
    <xf numFmtId="190" fontId="92" fillId="0" borderId="0" xfId="49" applyNumberFormat="1" applyFont="1" applyFill="1" applyBorder="1" applyAlignment="1" applyProtection="1">
      <alignment horizontal="center"/>
      <protection/>
    </xf>
    <xf numFmtId="190" fontId="92" fillId="0" borderId="16" xfId="49" applyNumberFormat="1" applyFont="1" applyFill="1" applyBorder="1" applyAlignment="1" applyProtection="1">
      <alignment horizontal="center"/>
      <protection/>
    </xf>
    <xf numFmtId="190" fontId="92" fillId="0" borderId="47" xfId="49" applyNumberFormat="1" applyFont="1" applyFill="1" applyBorder="1" applyAlignment="1" applyProtection="1">
      <alignment horizontal="center"/>
      <protection/>
    </xf>
    <xf numFmtId="190" fontId="92" fillId="0" borderId="48" xfId="49" applyNumberFormat="1" applyFont="1" applyFill="1" applyBorder="1" applyAlignment="1" applyProtection="1">
      <alignment horizontal="center"/>
      <protection/>
    </xf>
    <xf numFmtId="190" fontId="92" fillId="0" borderId="18" xfId="49" applyNumberFormat="1" applyFont="1" applyFill="1" applyBorder="1" applyAlignment="1" applyProtection="1">
      <alignment horizontal="center"/>
      <protection/>
    </xf>
    <xf numFmtId="0" fontId="108" fillId="33" borderId="0" xfId="0" applyFont="1" applyFill="1" applyAlignment="1" applyProtection="1">
      <alignment horizontal="center" vertical="center"/>
      <protection locked="0"/>
    </xf>
    <xf numFmtId="38" fontId="106" fillId="33" borderId="10" xfId="49" applyFont="1" applyFill="1" applyBorder="1" applyAlignment="1" applyProtection="1">
      <alignment horizontal="left" vertical="center" indent="1" shrinkToFit="1"/>
      <protection locked="0"/>
    </xf>
    <xf numFmtId="38" fontId="108" fillId="33" borderId="10" xfId="49" applyFont="1" applyFill="1" applyBorder="1" applyAlignment="1" applyProtection="1">
      <alignment horizontal="right" vertical="center" shrinkToFit="1"/>
      <protection locked="0"/>
    </xf>
    <xf numFmtId="38" fontId="108" fillId="33" borderId="38" xfId="49" applyFont="1" applyFill="1" applyBorder="1" applyAlignment="1" applyProtection="1">
      <alignment horizontal="center" vertical="center"/>
      <protection locked="0"/>
    </xf>
    <xf numFmtId="38" fontId="108" fillId="33" borderId="0" xfId="49" applyFont="1" applyFill="1" applyBorder="1" applyAlignment="1" applyProtection="1">
      <alignment horizontal="center" vertical="center"/>
      <protection locked="0"/>
    </xf>
    <xf numFmtId="38" fontId="108" fillId="33" borderId="12" xfId="49" applyFont="1" applyFill="1" applyBorder="1" applyAlignment="1" applyProtection="1">
      <alignment horizontal="center" vertical="center"/>
      <protection locked="0"/>
    </xf>
    <xf numFmtId="38" fontId="108" fillId="33" borderId="19" xfId="49" applyFont="1" applyFill="1" applyBorder="1" applyAlignment="1" applyProtection="1">
      <alignment horizontal="center" vertical="center"/>
      <protection locked="0"/>
    </xf>
    <xf numFmtId="38" fontId="108" fillId="33" borderId="10" xfId="49" applyFont="1" applyFill="1" applyBorder="1" applyAlignment="1" applyProtection="1">
      <alignment horizontal="center" vertical="center"/>
      <protection locked="0"/>
    </xf>
    <xf numFmtId="38" fontId="108" fillId="33" borderId="20" xfId="49" applyFont="1" applyFill="1" applyBorder="1" applyAlignment="1" applyProtection="1">
      <alignment horizontal="center" vertical="center"/>
      <protection locked="0"/>
    </xf>
    <xf numFmtId="38" fontId="108" fillId="33" borderId="38" xfId="49" applyFont="1" applyFill="1" applyBorder="1" applyAlignment="1" applyProtection="1">
      <alignment horizontal="right"/>
      <protection locked="0"/>
    </xf>
    <xf numFmtId="38" fontId="108" fillId="33" borderId="0" xfId="49" applyFont="1" applyFill="1" applyBorder="1" applyAlignment="1" applyProtection="1">
      <alignment horizontal="right"/>
      <protection locked="0"/>
    </xf>
    <xf numFmtId="38" fontId="108" fillId="33" borderId="19" xfId="49" applyFont="1" applyFill="1" applyBorder="1" applyAlignment="1" applyProtection="1">
      <alignment horizontal="right"/>
      <protection locked="0"/>
    </xf>
    <xf numFmtId="38" fontId="108" fillId="33" borderId="10" xfId="49" applyFont="1" applyFill="1" applyBorder="1" applyAlignment="1" applyProtection="1">
      <alignment horizontal="right"/>
      <protection locked="0"/>
    </xf>
    <xf numFmtId="38" fontId="108" fillId="0" borderId="42" xfId="49" applyFont="1" applyFill="1" applyBorder="1" applyAlignment="1" applyProtection="1">
      <alignment horizontal="right"/>
      <protection/>
    </xf>
    <xf numFmtId="38" fontId="108" fillId="0" borderId="0" xfId="49" applyFont="1" applyFill="1" applyBorder="1" applyAlignment="1" applyProtection="1">
      <alignment horizontal="right"/>
      <protection/>
    </xf>
    <xf numFmtId="38" fontId="108" fillId="0" borderId="43" xfId="49" applyFont="1" applyFill="1" applyBorder="1" applyAlignment="1" applyProtection="1">
      <alignment horizontal="right"/>
      <protection/>
    </xf>
    <xf numFmtId="38" fontId="108" fillId="0" borderId="10" xfId="49" applyFont="1" applyFill="1" applyBorder="1" applyAlignment="1" applyProtection="1">
      <alignment horizontal="right"/>
      <protection/>
    </xf>
    <xf numFmtId="38" fontId="108" fillId="0" borderId="47" xfId="49" applyFont="1" applyFill="1" applyBorder="1" applyAlignment="1" applyProtection="1">
      <alignment horizontal="right"/>
      <protection/>
    </xf>
    <xf numFmtId="38" fontId="108" fillId="0" borderId="48" xfId="49" applyFont="1" applyFill="1" applyBorder="1" applyAlignment="1" applyProtection="1">
      <alignment horizontal="right"/>
      <protection/>
    </xf>
    <xf numFmtId="178" fontId="108" fillId="0" borderId="42" xfId="49" applyNumberFormat="1" applyFont="1" applyFill="1" applyBorder="1" applyAlignment="1" applyProtection="1">
      <alignment horizontal="right"/>
      <protection/>
    </xf>
    <xf numFmtId="178" fontId="108" fillId="0" borderId="0" xfId="49" applyNumberFormat="1" applyFont="1" applyFill="1" applyBorder="1" applyAlignment="1" applyProtection="1">
      <alignment horizontal="right"/>
      <protection/>
    </xf>
    <xf numFmtId="178" fontId="108" fillId="0" borderId="47" xfId="49" applyNumberFormat="1" applyFont="1" applyFill="1" applyBorder="1" applyAlignment="1" applyProtection="1">
      <alignment horizontal="right"/>
      <protection/>
    </xf>
    <xf numFmtId="178" fontId="108" fillId="0" borderId="48" xfId="49" applyNumberFormat="1" applyFont="1" applyFill="1" applyBorder="1" applyAlignment="1" applyProtection="1">
      <alignment horizontal="right"/>
      <protection/>
    </xf>
    <xf numFmtId="38" fontId="108" fillId="33" borderId="42" xfId="49" applyFont="1" applyFill="1" applyBorder="1" applyAlignment="1" applyProtection="1">
      <alignment horizontal="right"/>
      <protection locked="0"/>
    </xf>
    <xf numFmtId="38" fontId="108" fillId="33" borderId="47" xfId="49" applyFont="1" applyFill="1" applyBorder="1" applyAlignment="1" applyProtection="1">
      <alignment horizontal="right"/>
      <protection locked="0"/>
    </xf>
    <xf numFmtId="38" fontId="108" fillId="33" borderId="48" xfId="49" applyFont="1" applyFill="1" applyBorder="1" applyAlignment="1" applyProtection="1">
      <alignment horizontal="right"/>
      <protection locked="0"/>
    </xf>
    <xf numFmtId="38" fontId="108" fillId="33" borderId="49" xfId="49" applyFont="1" applyFill="1" applyBorder="1" applyAlignment="1" applyProtection="1">
      <alignment horizontal="right"/>
      <protection locked="0"/>
    </xf>
    <xf numFmtId="190" fontId="108" fillId="35" borderId="0" xfId="49" applyNumberFormat="1" applyFont="1" applyFill="1" applyBorder="1" applyAlignment="1" applyProtection="1">
      <alignment horizontal="center"/>
      <protection/>
    </xf>
    <xf numFmtId="190" fontId="108" fillId="35" borderId="12" xfId="49" applyNumberFormat="1" applyFont="1" applyFill="1" applyBorder="1" applyAlignment="1" applyProtection="1">
      <alignment horizontal="center"/>
      <protection/>
    </xf>
    <xf numFmtId="190" fontId="108" fillId="35" borderId="10" xfId="49" applyNumberFormat="1" applyFont="1" applyFill="1" applyBorder="1" applyAlignment="1" applyProtection="1">
      <alignment horizontal="center"/>
      <protection/>
    </xf>
    <xf numFmtId="190" fontId="108" fillId="35" borderId="20" xfId="49" applyNumberFormat="1" applyFont="1" applyFill="1" applyBorder="1" applyAlignment="1" applyProtection="1">
      <alignment horizontal="center"/>
      <protection/>
    </xf>
    <xf numFmtId="190" fontId="108" fillId="0" borderId="42" xfId="49" applyNumberFormat="1" applyFont="1" applyFill="1" applyBorder="1" applyAlignment="1" applyProtection="1">
      <alignment horizontal="center"/>
      <protection/>
    </xf>
    <xf numFmtId="190" fontId="108" fillId="0" borderId="0" xfId="49" applyNumberFormat="1" applyFont="1" applyFill="1" applyBorder="1" applyAlignment="1" applyProtection="1">
      <alignment horizontal="center"/>
      <protection/>
    </xf>
    <xf numFmtId="190" fontId="108" fillId="0" borderId="16" xfId="49" applyNumberFormat="1" applyFont="1" applyFill="1" applyBorder="1" applyAlignment="1" applyProtection="1">
      <alignment horizontal="center"/>
      <protection/>
    </xf>
    <xf numFmtId="190" fontId="108" fillId="0" borderId="47" xfId="49" applyNumberFormat="1" applyFont="1" applyFill="1" applyBorder="1" applyAlignment="1" applyProtection="1">
      <alignment horizontal="center"/>
      <protection/>
    </xf>
    <xf numFmtId="190" fontId="108" fillId="0" borderId="48" xfId="49" applyNumberFormat="1" applyFont="1" applyFill="1" applyBorder="1" applyAlignment="1" applyProtection="1">
      <alignment horizontal="center"/>
      <protection/>
    </xf>
    <xf numFmtId="190" fontId="108" fillId="0" borderId="18" xfId="49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4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8</xdr:row>
      <xdr:rowOff>95250</xdr:rowOff>
    </xdr:from>
    <xdr:to>
      <xdr:col>24</xdr:col>
      <xdr:colOff>171450</xdr:colOff>
      <xdr:row>9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609725"/>
          <a:ext cx="3124200" cy="266700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6</xdr:row>
      <xdr:rowOff>190500</xdr:rowOff>
    </xdr:from>
    <xdr:to>
      <xdr:col>24</xdr:col>
      <xdr:colOff>161925</xdr:colOff>
      <xdr:row>8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23975"/>
          <a:ext cx="3124200" cy="323850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152400</xdr:colOff>
      <xdr:row>9</xdr:row>
      <xdr:rowOff>266700</xdr:rowOff>
    </xdr:from>
    <xdr:to>
      <xdr:col>24</xdr:col>
      <xdr:colOff>142875</xdr:colOff>
      <xdr:row>15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4953000" y="1971675"/>
          <a:ext cx="3419475" cy="1133475"/>
        </a:xfrm>
        <a:prstGeom prst="wedgeRoundRectCallout">
          <a:avLst>
            <a:gd name="adj1" fmla="val -75129"/>
            <a:gd name="adj2" fmla="val -4251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企業名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　法人：企業名　個人：屋号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代表者名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法人：役職名＋代表者氏名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（謄本と一致していること）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個人：代表者氏名</a:t>
          </a:r>
        </a:p>
      </xdr:txBody>
    </xdr:sp>
    <xdr:clientData/>
  </xdr:twoCellAnchor>
  <xdr:twoCellAnchor>
    <xdr:from>
      <xdr:col>16</xdr:col>
      <xdr:colOff>304800</xdr:colOff>
      <xdr:row>37</xdr:row>
      <xdr:rowOff>38100</xdr:rowOff>
    </xdr:from>
    <xdr:to>
      <xdr:col>24</xdr:col>
      <xdr:colOff>266700</xdr:colOff>
      <xdr:row>53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5791200" y="7972425"/>
          <a:ext cx="2705100" cy="29146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</a:rPr>
            <a:t>「最近１か月」「とは、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申請月の前月又は前々月を指します。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sng" baseline="0">
              <a:solidFill>
                <a:srgbClr val="FF0000"/>
              </a:solidFill>
            </a:rPr>
            <a:t>1</a:t>
          </a:r>
          <a:r>
            <a:rPr lang="en-US" cap="none" sz="1050" b="1" i="0" u="sng" baseline="0">
              <a:solidFill>
                <a:srgbClr val="FF0000"/>
              </a:solidFill>
            </a:rPr>
            <a:t>月に申請の場合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「最近１か月」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sng" baseline="0">
              <a:solidFill>
                <a:srgbClr val="FF0000"/>
              </a:solidFill>
            </a:rPr>
            <a:t>１２月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又は　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  <a:r>
            <a:rPr lang="en-US" cap="none" sz="1050" b="1" i="0" u="sng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「最近３カ月」　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１０月・１１月・</a:t>
          </a:r>
          <a:r>
            <a:rPr lang="en-US" cap="none" sz="1050" b="1" i="0" u="sng" baseline="0">
              <a:solidFill>
                <a:srgbClr val="FF0000"/>
              </a:solidFill>
            </a:rPr>
            <a:t>１２月</a:t>
          </a:r>
          <a:r>
            <a:rPr lang="en-US" cap="none" sz="1050" b="1" i="0" u="none" baseline="0">
              <a:solidFill>
                <a:srgbClr val="FF0000"/>
              </a:solidFill>
            </a:rPr>
            <a:t>　　又は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９月・１０月・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</a:p>
      </xdr:txBody>
    </xdr:sp>
    <xdr:clientData/>
  </xdr:twoCellAnchor>
  <xdr:twoCellAnchor>
    <xdr:from>
      <xdr:col>5</xdr:col>
      <xdr:colOff>247650</xdr:colOff>
      <xdr:row>22</xdr:row>
      <xdr:rowOff>9525</xdr:rowOff>
    </xdr:from>
    <xdr:to>
      <xdr:col>20</xdr:col>
      <xdr:colOff>333375</xdr:colOff>
      <xdr:row>25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1962150" y="4667250"/>
          <a:ext cx="5229225" cy="11239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営んでいる事業のうち、指定業種（日本標準産業分類の細分類番号と細分類業種名）を全て記入。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業種が複数ある場合には、その中で、最近１年間で最も売上高等が大きい事業が属する業種を「１」の太枠に記入します。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showRowColHeaders="0" tabSelected="1" view="pageBreakPreview" zoomScaleSheetLayoutView="100" zoomScalePageLayoutView="0" workbookViewId="0" topLeftCell="A1">
      <selection activeCell="T1" sqref="T1"/>
    </sheetView>
  </sheetViews>
  <sheetFormatPr defaultColWidth="9.00390625" defaultRowHeight="13.5"/>
  <cols>
    <col min="1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76" t="s">
        <v>49</v>
      </c>
      <c r="T1" s="272"/>
      <c r="U1" s="76" t="s">
        <v>50</v>
      </c>
      <c r="V1" s="272"/>
      <c r="W1" s="76" t="s">
        <v>51</v>
      </c>
      <c r="X1" s="272"/>
      <c r="Y1" s="76" t="s">
        <v>52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59"/>
    </row>
    <row r="4" spans="1:26" ht="13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59"/>
    </row>
    <row r="5" spans="1:26" ht="15.75" customHeight="1">
      <c r="A5" s="12" t="s">
        <v>32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3" ht="15.75" customHeight="1">
      <c r="A6" s="18"/>
      <c r="B6" s="18"/>
      <c r="C6" s="18"/>
      <c r="D6" s="18"/>
      <c r="T6" s="129"/>
      <c r="U6" s="129"/>
      <c r="V6" s="77"/>
      <c r="W6" s="19"/>
    </row>
    <row r="7" spans="1:23" ht="15.75" customHeight="1">
      <c r="A7" s="14" t="s">
        <v>66</v>
      </c>
      <c r="B7" s="14"/>
      <c r="C7" s="14"/>
      <c r="D7" s="14"/>
      <c r="T7" s="78"/>
      <c r="U7" s="19"/>
      <c r="V7" s="79"/>
      <c r="W7" s="19"/>
    </row>
    <row r="8" ht="14.25"/>
    <row r="9" spans="1:26" ht="15" customHeight="1">
      <c r="A9" s="115"/>
      <c r="B9" s="115"/>
      <c r="C9" s="16"/>
      <c r="D9" s="17"/>
      <c r="E9" s="20"/>
      <c r="F9" s="21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1:26" ht="26.25">
      <c r="A10" s="24"/>
      <c r="B10" s="25"/>
      <c r="C10" s="25" t="s">
        <v>3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6"/>
      <c r="N10" s="26"/>
      <c r="O10" s="26"/>
      <c r="P10" s="26"/>
      <c r="Q10" s="27"/>
      <c r="R10" s="28"/>
      <c r="S10" s="29"/>
      <c r="T10" s="29"/>
      <c r="U10" s="29"/>
      <c r="V10" s="29"/>
      <c r="W10" s="29"/>
      <c r="X10" s="29"/>
      <c r="Y10" s="29"/>
      <c r="Z10" s="30"/>
    </row>
    <row r="11" spans="1:26" ht="24" customHeight="1">
      <c r="A11" s="24"/>
      <c r="B11" s="25"/>
      <c r="C11" s="25" t="s">
        <v>4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6"/>
      <c r="N11" s="26"/>
      <c r="O11" s="26"/>
      <c r="P11" s="26"/>
      <c r="Q11" s="26"/>
      <c r="R11" s="31"/>
      <c r="S11" s="29"/>
      <c r="T11" s="32"/>
      <c r="U11" s="29"/>
      <c r="V11" s="32"/>
      <c r="W11" s="29"/>
      <c r="X11" s="32"/>
      <c r="Y11" s="32"/>
      <c r="Z11" s="30"/>
    </row>
    <row r="12" spans="1:29" ht="11.25" customHeight="1">
      <c r="A12" s="15"/>
      <c r="B12" s="17"/>
      <c r="C12" s="20"/>
      <c r="D12" s="17"/>
      <c r="E12" s="20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3"/>
      <c r="AB12" s="75"/>
      <c r="AC12" s="33"/>
    </row>
    <row r="13" spans="1:26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0"/>
    </row>
    <row r="14" spans="1:26" ht="20.25" customHeight="1">
      <c r="A14" s="34" t="s">
        <v>5</v>
      </c>
      <c r="B14" s="35"/>
      <c r="C14" s="36"/>
      <c r="D14" s="36"/>
      <c r="E14" s="36"/>
      <c r="F14" s="36"/>
      <c r="G14" s="36"/>
      <c r="H14" s="36"/>
      <c r="I14" s="6"/>
      <c r="J14" s="274"/>
      <c r="K14" s="274"/>
      <c r="L14" s="274"/>
      <c r="M14" s="37" t="s">
        <v>6</v>
      </c>
      <c r="N14" s="6"/>
      <c r="O14" s="6"/>
      <c r="P14" s="6"/>
      <c r="Q14" s="6"/>
      <c r="R14" s="6"/>
      <c r="S14" s="31"/>
      <c r="T14" s="6"/>
      <c r="U14" s="6"/>
      <c r="V14" s="6"/>
      <c r="W14" s="6"/>
      <c r="X14" s="6"/>
      <c r="Y14" s="6"/>
      <c r="Z14" s="8"/>
    </row>
    <row r="15" spans="1:26" ht="14.25">
      <c r="A15" s="38"/>
      <c r="B15" s="3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1"/>
      <c r="T15" s="40"/>
      <c r="U15" s="40"/>
      <c r="V15" s="40"/>
      <c r="W15" s="41"/>
      <c r="X15" s="6"/>
      <c r="Y15" s="6"/>
      <c r="Z15" s="8"/>
    </row>
    <row r="16" spans="1:26" ht="14.25">
      <c r="A16" s="42" t="s">
        <v>7</v>
      </c>
      <c r="B16" s="35"/>
      <c r="C16" s="36"/>
      <c r="D16" s="36"/>
      <c r="E16" s="36"/>
      <c r="F16" s="36"/>
      <c r="G16" s="36"/>
      <c r="H16" s="36"/>
      <c r="I16" s="6"/>
      <c r="J16" s="6"/>
      <c r="K16" s="6"/>
      <c r="L16" s="6"/>
      <c r="M16" s="6"/>
      <c r="N16" s="6"/>
      <c r="O16" s="6"/>
      <c r="P16" s="6"/>
      <c r="Q16" s="6"/>
      <c r="R16" s="6"/>
      <c r="S16" s="31"/>
      <c r="T16" s="40"/>
      <c r="U16" s="40"/>
      <c r="V16" s="40"/>
      <c r="W16" s="41"/>
      <c r="X16" s="6"/>
      <c r="Y16" s="6"/>
      <c r="Z16" s="8"/>
    </row>
    <row r="17" spans="1:26" ht="14.25">
      <c r="A17" s="39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/>
    </row>
    <row r="18" spans="1:26" ht="13.5">
      <c r="A18" s="39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13.5">
      <c r="A20" s="3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/>
    </row>
    <row r="21" spans="1:26" ht="29.25" customHeight="1">
      <c r="A21" s="24"/>
      <c r="B21" s="116" t="s">
        <v>57</v>
      </c>
      <c r="C21" s="117"/>
      <c r="D21" s="133" t="s">
        <v>58</v>
      </c>
      <c r="E21" s="134"/>
      <c r="F21" s="134"/>
      <c r="G21" s="134"/>
      <c r="H21" s="135"/>
      <c r="I21" s="136" t="s">
        <v>59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116" t="s">
        <v>60</v>
      </c>
      <c r="U21" s="138"/>
      <c r="V21" s="138"/>
      <c r="W21" s="138"/>
      <c r="X21" s="67" t="s">
        <v>61</v>
      </c>
      <c r="Y21" s="60"/>
      <c r="Z21" s="30"/>
    </row>
    <row r="22" spans="1:26" ht="29.25" customHeight="1" thickBot="1">
      <c r="A22" s="43" t="s">
        <v>62</v>
      </c>
      <c r="B22" s="99">
        <v>4411</v>
      </c>
      <c r="C22" s="100"/>
      <c r="D22" s="101" t="s">
        <v>53</v>
      </c>
      <c r="E22" s="102"/>
      <c r="F22" s="102"/>
      <c r="G22" s="102"/>
      <c r="H22" s="103"/>
      <c r="I22" s="104" t="s">
        <v>65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7">
        <v>10000</v>
      </c>
      <c r="U22" s="108"/>
      <c r="V22" s="108"/>
      <c r="W22" s="63" t="s">
        <v>63</v>
      </c>
      <c r="X22" s="68" t="s">
        <v>64</v>
      </c>
      <c r="Y22" s="56"/>
      <c r="Z22" s="30"/>
    </row>
    <row r="23" spans="1:26" ht="29.25" customHeight="1" thickBot="1" thickTop="1">
      <c r="A23" s="32">
        <v>1</v>
      </c>
      <c r="B23" s="109"/>
      <c r="C23" s="110"/>
      <c r="D23" s="111"/>
      <c r="E23" s="111"/>
      <c r="F23" s="111"/>
      <c r="G23" s="111"/>
      <c r="H23" s="112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113"/>
      <c r="U23" s="114"/>
      <c r="V23" s="114"/>
      <c r="W23" s="44" t="s">
        <v>63</v>
      </c>
      <c r="X23" s="69">
        <f>IF(OR(T23="",$J$13=""),"",T23/$J$13)</f>
      </c>
      <c r="Y23" s="61"/>
      <c r="Z23" s="30"/>
    </row>
    <row r="24" spans="1:26" ht="29.25" customHeight="1" thickTop="1">
      <c r="A24" s="32">
        <v>2</v>
      </c>
      <c r="B24" s="84"/>
      <c r="C24" s="85"/>
      <c r="D24" s="86"/>
      <c r="E24" s="87"/>
      <c r="F24" s="87"/>
      <c r="G24" s="87"/>
      <c r="H24" s="88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2"/>
      <c r="U24" s="93"/>
      <c r="V24" s="93"/>
      <c r="W24" s="45" t="s">
        <v>63</v>
      </c>
      <c r="X24" s="65">
        <f>IF(OR(T24="",$J$13=""),"",T24/$J$13)</f>
      </c>
      <c r="Y24" s="61"/>
      <c r="Z24" s="30"/>
    </row>
    <row r="25" spans="1:26" ht="29.25" customHeight="1">
      <c r="A25" s="32">
        <v>3</v>
      </c>
      <c r="B25" s="94"/>
      <c r="C25" s="95"/>
      <c r="D25" s="96"/>
      <c r="E25" s="97"/>
      <c r="F25" s="97"/>
      <c r="G25" s="97"/>
      <c r="H25" s="98"/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92"/>
      <c r="U25" s="93"/>
      <c r="V25" s="93"/>
      <c r="W25" s="45" t="s">
        <v>63</v>
      </c>
      <c r="X25" s="66">
        <f>IF(OR(T25="",$J$13=""),"",T25/$J$13)</f>
      </c>
      <c r="Y25" s="61"/>
      <c r="Z25" s="30"/>
    </row>
    <row r="26" spans="1:26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"/>
      <c r="S26" s="31" t="s">
        <v>12</v>
      </c>
      <c r="T26" s="142">
        <f>SUM(T23:V25)</f>
        <v>0</v>
      </c>
      <c r="U26" s="142"/>
      <c r="V26" s="142"/>
      <c r="W26" s="41" t="s">
        <v>11</v>
      </c>
      <c r="X26" s="24"/>
      <c r="Y26" s="24"/>
      <c r="Z26" s="30"/>
    </row>
    <row r="27" spans="1:26" ht="13.5">
      <c r="A27" s="46"/>
      <c r="B27" s="46"/>
      <c r="C27" s="4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"/>
      <c r="S27" s="31"/>
      <c r="T27" s="40"/>
      <c r="U27" s="40"/>
      <c r="V27" s="40"/>
      <c r="W27" s="41"/>
      <c r="X27" s="24"/>
      <c r="Y27" s="24"/>
      <c r="Z27" s="30"/>
    </row>
    <row r="28" spans="1:26" ht="18.75" customHeight="1">
      <c r="A28" s="143" t="s">
        <v>13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s="48" customFormat="1" ht="9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3.5">
      <c r="A30" s="3" t="s">
        <v>56</v>
      </c>
    </row>
    <row r="31" spans="1:26" ht="13.5">
      <c r="A31" s="4"/>
      <c r="B31" s="5"/>
      <c r="C31" s="4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8"/>
    </row>
    <row r="32" spans="1:26" ht="14.25">
      <c r="A32" s="10" t="s">
        <v>14</v>
      </c>
      <c r="B32" s="9"/>
      <c r="C32" s="10"/>
      <c r="D32" s="10"/>
      <c r="E32" s="10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"/>
    </row>
    <row r="33" spans="1:26" ht="14.25" thickBot="1">
      <c r="A33" s="4"/>
      <c r="B33" s="5"/>
      <c r="C33" s="4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9"/>
      <c r="T33" s="6"/>
      <c r="U33" s="6"/>
      <c r="V33" s="6"/>
      <c r="W33" s="6"/>
      <c r="X33" s="6"/>
      <c r="Y33" s="6"/>
      <c r="Z33" s="8"/>
    </row>
    <row r="34" spans="1:26" ht="18" customHeight="1">
      <c r="A34" s="50"/>
      <c r="B34" s="51"/>
      <c r="C34" s="6"/>
      <c r="D34" s="6"/>
      <c r="E34" s="118" t="s">
        <v>18</v>
      </c>
      <c r="F34" s="118"/>
      <c r="G34" s="118"/>
      <c r="H34" s="118"/>
      <c r="I34" s="118" t="s">
        <v>19</v>
      </c>
      <c r="J34" s="118"/>
      <c r="K34" s="118"/>
      <c r="L34" s="119"/>
      <c r="M34" s="120" t="s">
        <v>20</v>
      </c>
      <c r="N34" s="121"/>
      <c r="O34" s="121"/>
      <c r="P34" s="122"/>
      <c r="Q34" s="6"/>
      <c r="R34" s="6"/>
      <c r="S34" s="130" t="s">
        <v>25</v>
      </c>
      <c r="T34" s="131"/>
      <c r="U34" s="131"/>
      <c r="V34" s="132"/>
      <c r="X34" s="6"/>
      <c r="Y34" s="6"/>
      <c r="Z34" s="8"/>
    </row>
    <row r="35" spans="1:26" ht="13.5" customHeight="1">
      <c r="A35" s="144" t="s">
        <v>15</v>
      </c>
      <c r="B35" s="145"/>
      <c r="C35" s="145"/>
      <c r="D35" s="146"/>
      <c r="E35" s="126" t="s">
        <v>21</v>
      </c>
      <c r="F35" s="127"/>
      <c r="G35" s="127"/>
      <c r="H35" s="128"/>
      <c r="I35" s="126" t="s">
        <v>23</v>
      </c>
      <c r="J35" s="127"/>
      <c r="K35" s="127"/>
      <c r="L35" s="127"/>
      <c r="M35" s="123" t="s">
        <v>33</v>
      </c>
      <c r="N35" s="124"/>
      <c r="O35" s="124"/>
      <c r="P35" s="125"/>
      <c r="Q35" s="52"/>
      <c r="R35" s="52"/>
      <c r="S35" s="123" t="s">
        <v>26</v>
      </c>
      <c r="T35" s="124"/>
      <c r="U35" s="124"/>
      <c r="V35" s="125"/>
      <c r="X35" s="24"/>
      <c r="Y35" s="24"/>
      <c r="Z35" s="30"/>
    </row>
    <row r="36" spans="1:26" ht="13.5">
      <c r="A36" s="275" t="s">
        <v>78</v>
      </c>
      <c r="B36" s="276"/>
      <c r="C36" s="276"/>
      <c r="D36" s="277"/>
      <c r="E36" s="281"/>
      <c r="F36" s="282"/>
      <c r="G36" s="282"/>
      <c r="H36" s="193" t="s">
        <v>0</v>
      </c>
      <c r="I36" s="281"/>
      <c r="J36" s="282"/>
      <c r="K36" s="282"/>
      <c r="L36" s="197" t="s">
        <v>1</v>
      </c>
      <c r="M36" s="285">
        <f>_xlfn.IFERROR(ROUNDDOWN(E36/I36,0),"")</f>
      </c>
      <c r="N36" s="286"/>
      <c r="O36" s="286"/>
      <c r="P36" s="195" t="s">
        <v>0</v>
      </c>
      <c r="Q36" s="54"/>
      <c r="R36" s="54"/>
      <c r="S36" s="291">
        <f>_xlfn.IFERROR(ROUNDDOWN(M36/M39*100-100,1),"")</f>
      </c>
      <c r="T36" s="292"/>
      <c r="U36" s="292"/>
      <c r="V36" s="73"/>
      <c r="X36" s="24"/>
      <c r="Y36" s="24"/>
      <c r="Z36" s="30"/>
    </row>
    <row r="37" spans="1:25" ht="14.25" thickBot="1">
      <c r="A37" s="278"/>
      <c r="B37" s="279"/>
      <c r="C37" s="279"/>
      <c r="D37" s="280"/>
      <c r="E37" s="283"/>
      <c r="F37" s="284"/>
      <c r="G37" s="284"/>
      <c r="H37" s="194"/>
      <c r="I37" s="283"/>
      <c r="J37" s="284"/>
      <c r="K37" s="284"/>
      <c r="L37" s="198"/>
      <c r="M37" s="287"/>
      <c r="N37" s="288"/>
      <c r="O37" s="288"/>
      <c r="P37" s="199"/>
      <c r="S37" s="293"/>
      <c r="T37" s="294"/>
      <c r="U37" s="294"/>
      <c r="V37" s="74" t="s">
        <v>34</v>
      </c>
      <c r="W37" s="64" t="s">
        <v>37</v>
      </c>
      <c r="X37" s="58"/>
      <c r="Y37" s="58"/>
    </row>
    <row r="38" spans="1:19" ht="14.25">
      <c r="A38" s="147" t="s">
        <v>16</v>
      </c>
      <c r="B38" s="148"/>
      <c r="C38" s="148"/>
      <c r="D38" s="149"/>
      <c r="E38" s="126" t="s">
        <v>22</v>
      </c>
      <c r="F38" s="127"/>
      <c r="G38" s="127"/>
      <c r="H38" s="128"/>
      <c r="I38" s="126" t="s">
        <v>24</v>
      </c>
      <c r="J38" s="127"/>
      <c r="K38" s="127"/>
      <c r="L38" s="127"/>
      <c r="M38" s="123" t="s">
        <v>47</v>
      </c>
      <c r="N38" s="124"/>
      <c r="O38" s="124"/>
      <c r="P38" s="125"/>
      <c r="R38" s="62"/>
      <c r="S38" s="80" t="s">
        <v>68</v>
      </c>
    </row>
    <row r="39" spans="1:16" ht="13.5">
      <c r="A39" s="150"/>
      <c r="B39" s="151"/>
      <c r="C39" s="151"/>
      <c r="D39" s="152"/>
      <c r="E39" s="281"/>
      <c r="F39" s="282"/>
      <c r="G39" s="282"/>
      <c r="H39" s="193" t="s">
        <v>0</v>
      </c>
      <c r="I39" s="281"/>
      <c r="J39" s="282"/>
      <c r="K39" s="282"/>
      <c r="L39" s="197" t="s">
        <v>1</v>
      </c>
      <c r="M39" s="285">
        <f>_xlfn.IFERROR(ROUNDDOWN(E39/I39,0),"")</f>
      </c>
      <c r="N39" s="286"/>
      <c r="O39" s="286"/>
      <c r="P39" s="195" t="s">
        <v>0</v>
      </c>
    </row>
    <row r="40" spans="1:16" ht="14.25" thickBot="1">
      <c r="A40" s="153"/>
      <c r="B40" s="154"/>
      <c r="C40" s="154"/>
      <c r="D40" s="155"/>
      <c r="E40" s="283"/>
      <c r="F40" s="284"/>
      <c r="G40" s="284"/>
      <c r="H40" s="194"/>
      <c r="I40" s="283"/>
      <c r="J40" s="284"/>
      <c r="K40" s="284"/>
      <c r="L40" s="198"/>
      <c r="M40" s="289"/>
      <c r="N40" s="290"/>
      <c r="O40" s="290"/>
      <c r="P40" s="196"/>
    </row>
    <row r="41" spans="1:16" ht="13.5">
      <c r="A41" s="56"/>
      <c r="B41" s="56"/>
      <c r="C41" s="56"/>
      <c r="D41" s="56"/>
      <c r="E41" s="57"/>
      <c r="F41" s="57"/>
      <c r="G41" s="57"/>
      <c r="H41" s="56"/>
      <c r="I41" s="57"/>
      <c r="J41" s="57"/>
      <c r="K41" s="57"/>
      <c r="L41" s="56"/>
      <c r="M41" s="57"/>
      <c r="N41" s="57"/>
      <c r="O41" s="57"/>
      <c r="P41" s="56"/>
    </row>
    <row r="43" spans="1:16" ht="14.25">
      <c r="A43" s="10" t="s">
        <v>27</v>
      </c>
      <c r="B43" s="9"/>
      <c r="C43" s="10"/>
      <c r="D43" s="10"/>
      <c r="E43" s="10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 thickBot="1">
      <c r="A44" s="4"/>
      <c r="B44" s="5"/>
      <c r="C44" s="4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5" ht="13.5">
      <c r="A45" s="163" t="s">
        <v>28</v>
      </c>
      <c r="B45" s="164"/>
      <c r="C45" s="164"/>
      <c r="D45" s="165"/>
      <c r="E45" s="169" t="s">
        <v>31</v>
      </c>
      <c r="F45" s="164"/>
      <c r="G45" s="164"/>
      <c r="H45" s="170"/>
      <c r="L45" s="173" t="s">
        <v>35</v>
      </c>
      <c r="M45" s="174"/>
      <c r="N45" s="174"/>
      <c r="O45" s="175"/>
    </row>
    <row r="46" spans="1:15" ht="13.5">
      <c r="A46" s="166"/>
      <c r="B46" s="151"/>
      <c r="C46" s="151"/>
      <c r="D46" s="152"/>
      <c r="E46" s="150"/>
      <c r="F46" s="151"/>
      <c r="G46" s="151"/>
      <c r="H46" s="171"/>
      <c r="L46" s="176"/>
      <c r="M46" s="177"/>
      <c r="N46" s="177"/>
      <c r="O46" s="178"/>
    </row>
    <row r="47" spans="1:15" ht="13.5">
      <c r="A47" s="167"/>
      <c r="B47" s="154"/>
      <c r="C47" s="154"/>
      <c r="D47" s="155"/>
      <c r="E47" s="153"/>
      <c r="F47" s="154"/>
      <c r="G47" s="154"/>
      <c r="H47" s="172"/>
      <c r="L47" s="179"/>
      <c r="M47" s="180"/>
      <c r="N47" s="180"/>
      <c r="O47" s="181"/>
    </row>
    <row r="48" spans="1:15" ht="13.5">
      <c r="A48" s="157" t="s">
        <v>29</v>
      </c>
      <c r="B48" s="140"/>
      <c r="C48" s="140"/>
      <c r="D48" s="168"/>
      <c r="E48" s="139" t="s">
        <v>30</v>
      </c>
      <c r="F48" s="140"/>
      <c r="G48" s="140"/>
      <c r="H48" s="141"/>
      <c r="L48" s="182" t="s">
        <v>36</v>
      </c>
      <c r="M48" s="183"/>
      <c r="N48" s="183"/>
      <c r="O48" s="184"/>
    </row>
    <row r="49" spans="1:15" ht="13.5">
      <c r="A49" s="295"/>
      <c r="B49" s="282"/>
      <c r="C49" s="282"/>
      <c r="D49" s="53"/>
      <c r="E49" s="281"/>
      <c r="F49" s="282"/>
      <c r="G49" s="282"/>
      <c r="H49" s="70"/>
      <c r="L49" s="291">
        <f>_xlfn.IFERROR(ROUNDDOWN(E49/A49*100,1),"")</f>
      </c>
      <c r="M49" s="292"/>
      <c r="N49" s="292"/>
      <c r="O49" s="73"/>
    </row>
    <row r="50" spans="1:17" ht="14.25" thickBot="1">
      <c r="A50" s="296"/>
      <c r="B50" s="297"/>
      <c r="C50" s="297"/>
      <c r="D50" s="71" t="s">
        <v>0</v>
      </c>
      <c r="E50" s="298"/>
      <c r="F50" s="297"/>
      <c r="G50" s="297"/>
      <c r="H50" s="72" t="s">
        <v>0</v>
      </c>
      <c r="L50" s="293"/>
      <c r="M50" s="294"/>
      <c r="N50" s="294"/>
      <c r="O50" s="74" t="s">
        <v>34</v>
      </c>
      <c r="P50" s="55" t="s">
        <v>37</v>
      </c>
      <c r="Q50" s="55"/>
    </row>
    <row r="51" ht="13.5">
      <c r="L51" s="80" t="s">
        <v>68</v>
      </c>
    </row>
    <row r="53" spans="1:25" ht="14.25">
      <c r="A53" s="10" t="s">
        <v>38</v>
      </c>
      <c r="B53" s="9"/>
      <c r="C53" s="10"/>
      <c r="D53" s="10"/>
      <c r="E53" s="10"/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4.25" thickBot="1">
      <c r="A54" s="4"/>
      <c r="B54" s="5"/>
      <c r="C54" s="4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9"/>
      <c r="T54" s="6"/>
      <c r="U54" s="6"/>
      <c r="V54" s="6"/>
      <c r="W54" s="6"/>
      <c r="X54" s="6"/>
      <c r="Y54" s="6"/>
    </row>
    <row r="55" spans="1:27" ht="18" customHeight="1">
      <c r="A55" s="50"/>
      <c r="B55" s="51"/>
      <c r="C55" s="6"/>
      <c r="D55" s="6"/>
      <c r="H55" s="185" t="s">
        <v>39</v>
      </c>
      <c r="I55" s="186"/>
      <c r="J55" s="186"/>
      <c r="K55" s="187"/>
      <c r="L55" s="185" t="s">
        <v>40</v>
      </c>
      <c r="M55" s="186"/>
      <c r="N55" s="186"/>
      <c r="O55" s="187"/>
      <c r="P55" s="188" t="s">
        <v>41</v>
      </c>
      <c r="Q55" s="188"/>
      <c r="R55" s="188"/>
      <c r="S55" s="189"/>
      <c r="U55" s="130" t="s">
        <v>55</v>
      </c>
      <c r="V55" s="131"/>
      <c r="W55" s="131"/>
      <c r="X55" s="132"/>
      <c r="AA55" s="6"/>
    </row>
    <row r="56" spans="1:27" ht="13.5">
      <c r="A56" s="190" t="s">
        <v>17</v>
      </c>
      <c r="B56" s="191"/>
      <c r="C56" s="191"/>
      <c r="D56" s="191"/>
      <c r="E56" s="191"/>
      <c r="F56" s="191"/>
      <c r="G56" s="191"/>
      <c r="H56" s="157" t="s">
        <v>42</v>
      </c>
      <c r="I56" s="158"/>
      <c r="J56" s="158"/>
      <c r="K56" s="159"/>
      <c r="L56" s="160" t="s">
        <v>43</v>
      </c>
      <c r="M56" s="161"/>
      <c r="N56" s="161"/>
      <c r="O56" s="162"/>
      <c r="P56" s="202" t="s">
        <v>46</v>
      </c>
      <c r="Q56" s="202"/>
      <c r="R56" s="202"/>
      <c r="S56" s="203"/>
      <c r="U56" s="192" t="s">
        <v>54</v>
      </c>
      <c r="V56" s="124"/>
      <c r="W56" s="124"/>
      <c r="X56" s="125"/>
      <c r="AA56" s="24"/>
    </row>
    <row r="57" spans="1:27" ht="13.5">
      <c r="A57" s="275" t="s">
        <v>79</v>
      </c>
      <c r="B57" s="276"/>
      <c r="C57" s="276"/>
      <c r="D57" s="276"/>
      <c r="E57" s="276"/>
      <c r="F57" s="276"/>
      <c r="G57" s="276"/>
      <c r="H57" s="295"/>
      <c r="I57" s="282"/>
      <c r="J57" s="282"/>
      <c r="K57" s="207" t="s">
        <v>0</v>
      </c>
      <c r="L57" s="295"/>
      <c r="M57" s="282"/>
      <c r="N57" s="282"/>
      <c r="O57" s="207" t="s">
        <v>0</v>
      </c>
      <c r="P57" s="299">
        <f>_xlfn.IFERROR(ROUNDDOWN(H57/L57,3),"")</f>
      </c>
      <c r="Q57" s="299"/>
      <c r="R57" s="299"/>
      <c r="S57" s="300"/>
      <c r="U57" s="303">
        <f>_xlfn.IFERROR(ROUNDDOWN(P57-P60,4),"")</f>
      </c>
      <c r="V57" s="304"/>
      <c r="W57" s="304"/>
      <c r="X57" s="305"/>
      <c r="AA57" s="24"/>
    </row>
    <row r="58" spans="1:27" ht="14.25" thickBot="1">
      <c r="A58" s="278"/>
      <c r="B58" s="279"/>
      <c r="C58" s="279"/>
      <c r="D58" s="279"/>
      <c r="E58" s="279"/>
      <c r="F58" s="279"/>
      <c r="G58" s="279"/>
      <c r="H58" s="296"/>
      <c r="I58" s="297"/>
      <c r="J58" s="297"/>
      <c r="K58" s="208"/>
      <c r="L58" s="296"/>
      <c r="M58" s="297"/>
      <c r="N58" s="297"/>
      <c r="O58" s="208"/>
      <c r="P58" s="301"/>
      <c r="Q58" s="301"/>
      <c r="R58" s="301"/>
      <c r="S58" s="302"/>
      <c r="U58" s="306"/>
      <c r="V58" s="307"/>
      <c r="W58" s="307"/>
      <c r="X58" s="308"/>
      <c r="Y58" s="64" t="s">
        <v>67</v>
      </c>
      <c r="AA58" s="58"/>
    </row>
    <row r="59" spans="1:26" ht="14.25">
      <c r="A59" s="147" t="s">
        <v>16</v>
      </c>
      <c r="B59" s="148"/>
      <c r="C59" s="148"/>
      <c r="D59" s="148"/>
      <c r="E59" s="148"/>
      <c r="F59" s="148"/>
      <c r="G59" s="148"/>
      <c r="H59" s="204" t="s">
        <v>44</v>
      </c>
      <c r="I59" s="205"/>
      <c r="J59" s="205"/>
      <c r="K59" s="206"/>
      <c r="L59" s="204" t="s">
        <v>45</v>
      </c>
      <c r="M59" s="205"/>
      <c r="N59" s="205"/>
      <c r="O59" s="206"/>
      <c r="P59" s="202" t="s">
        <v>48</v>
      </c>
      <c r="Q59" s="202"/>
      <c r="R59" s="202"/>
      <c r="S59" s="203"/>
      <c r="T59" s="200" t="s">
        <v>69</v>
      </c>
      <c r="U59" s="201"/>
      <c r="V59" s="201"/>
      <c r="W59" s="201"/>
      <c r="X59" s="201"/>
      <c r="Y59" s="201"/>
      <c r="Z59" s="82"/>
    </row>
    <row r="60" spans="1:19" ht="13.5">
      <c r="A60" s="150"/>
      <c r="B60" s="151"/>
      <c r="C60" s="151"/>
      <c r="D60" s="151"/>
      <c r="E60" s="151"/>
      <c r="F60" s="151"/>
      <c r="G60" s="151"/>
      <c r="H60" s="295"/>
      <c r="I60" s="282"/>
      <c r="J60" s="282"/>
      <c r="K60" s="207" t="s">
        <v>0</v>
      </c>
      <c r="L60" s="295"/>
      <c r="M60" s="282"/>
      <c r="N60" s="282"/>
      <c r="O60" s="207" t="s">
        <v>0</v>
      </c>
      <c r="P60" s="299">
        <f>_xlfn.IFERROR(ROUNDDOWN(H60/L60,3),"")</f>
      </c>
      <c r="Q60" s="299"/>
      <c r="R60" s="299"/>
      <c r="S60" s="300"/>
    </row>
    <row r="61" spans="1:19" ht="14.25" thickBot="1">
      <c r="A61" s="153"/>
      <c r="B61" s="154"/>
      <c r="C61" s="154"/>
      <c r="D61" s="154"/>
      <c r="E61" s="154"/>
      <c r="F61" s="154"/>
      <c r="G61" s="154"/>
      <c r="H61" s="296"/>
      <c r="I61" s="297"/>
      <c r="J61" s="297"/>
      <c r="K61" s="208"/>
      <c r="L61" s="296"/>
      <c r="M61" s="297"/>
      <c r="N61" s="297"/>
      <c r="O61" s="208"/>
      <c r="P61" s="301"/>
      <c r="Q61" s="301"/>
      <c r="R61" s="301"/>
      <c r="S61" s="302"/>
    </row>
    <row r="62" ht="13.5">
      <c r="Q62" s="62"/>
    </row>
  </sheetData>
  <sheetProtection password="84B1" sheet="1" objects="1" scenarios="1" selectLockedCells="1"/>
  <mergeCells count="90">
    <mergeCell ref="T59:Y59"/>
    <mergeCell ref="P56:S56"/>
    <mergeCell ref="P59:S59"/>
    <mergeCell ref="L59:O59"/>
    <mergeCell ref="H59:K59"/>
    <mergeCell ref="K60:K61"/>
    <mergeCell ref="K57:K58"/>
    <mergeCell ref="O57:O58"/>
    <mergeCell ref="O60:O61"/>
    <mergeCell ref="L60:N61"/>
    <mergeCell ref="U57:X58"/>
    <mergeCell ref="H36:H37"/>
    <mergeCell ref="P39:P40"/>
    <mergeCell ref="L39:L40"/>
    <mergeCell ref="H39:H40"/>
    <mergeCell ref="P36:P37"/>
    <mergeCell ref="L36:L37"/>
    <mergeCell ref="H57:J58"/>
    <mergeCell ref="L57:N58"/>
    <mergeCell ref="H55:K55"/>
    <mergeCell ref="L55:O55"/>
    <mergeCell ref="P55:S55"/>
    <mergeCell ref="A59:G61"/>
    <mergeCell ref="A56:G56"/>
    <mergeCell ref="A57:G58"/>
    <mergeCell ref="U55:X55"/>
    <mergeCell ref="U56:X56"/>
    <mergeCell ref="P57:S58"/>
    <mergeCell ref="P60:S61"/>
    <mergeCell ref="H60:J61"/>
    <mergeCell ref="A3:Y4"/>
    <mergeCell ref="H56:K56"/>
    <mergeCell ref="L56:O56"/>
    <mergeCell ref="A45:D47"/>
    <mergeCell ref="A48:D48"/>
    <mergeCell ref="A49:C50"/>
    <mergeCell ref="E45:H47"/>
    <mergeCell ref="S36:U37"/>
    <mergeCell ref="L45:O47"/>
    <mergeCell ref="L48:O48"/>
    <mergeCell ref="L49:N50"/>
    <mergeCell ref="E48:H48"/>
    <mergeCell ref="E49:G50"/>
    <mergeCell ref="T26:V26"/>
    <mergeCell ref="A28:Z28"/>
    <mergeCell ref="A35:D35"/>
    <mergeCell ref="A36:D37"/>
    <mergeCell ref="E35:H35"/>
    <mergeCell ref="I35:L35"/>
    <mergeCell ref="A38:D40"/>
    <mergeCell ref="T6:U6"/>
    <mergeCell ref="S34:V34"/>
    <mergeCell ref="S35:V35"/>
    <mergeCell ref="D21:H21"/>
    <mergeCell ref="I21:S21"/>
    <mergeCell ref="T21:W21"/>
    <mergeCell ref="E39:G40"/>
    <mergeCell ref="E34:H34"/>
    <mergeCell ref="I34:L34"/>
    <mergeCell ref="M34:P34"/>
    <mergeCell ref="M35:P35"/>
    <mergeCell ref="E38:H38"/>
    <mergeCell ref="I38:L38"/>
    <mergeCell ref="M38:P38"/>
    <mergeCell ref="A9:B9"/>
    <mergeCell ref="D10:L10"/>
    <mergeCell ref="D11:L11"/>
    <mergeCell ref="J14:L14"/>
    <mergeCell ref="E36:G37"/>
    <mergeCell ref="M39:O40"/>
    <mergeCell ref="M36:O37"/>
    <mergeCell ref="I39:K40"/>
    <mergeCell ref="I36:K37"/>
    <mergeCell ref="B21:C21"/>
    <mergeCell ref="B22:C22"/>
    <mergeCell ref="D22:H22"/>
    <mergeCell ref="I22:S22"/>
    <mergeCell ref="T22:V22"/>
    <mergeCell ref="B23:C23"/>
    <mergeCell ref="D23:H23"/>
    <mergeCell ref="I23:S23"/>
    <mergeCell ref="T23:V23"/>
    <mergeCell ref="B24:C24"/>
    <mergeCell ref="D24:H24"/>
    <mergeCell ref="I24:S24"/>
    <mergeCell ref="T24:V24"/>
    <mergeCell ref="B25:C25"/>
    <mergeCell ref="D25:H25"/>
    <mergeCell ref="I25:S25"/>
    <mergeCell ref="T25:V25"/>
  </mergeCells>
  <conditionalFormatting sqref="U10 W10">
    <cfRule type="cellIs" priority="1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2"/>
  <sheetViews>
    <sheetView showGridLines="0" showRowColHeaders="0" view="pageBreakPreview" zoomScaleSheetLayoutView="100" zoomScalePageLayoutView="0" workbookViewId="0" topLeftCell="A1">
      <selection activeCell="AB53" sqref="AB53"/>
    </sheetView>
  </sheetViews>
  <sheetFormatPr defaultColWidth="9.00390625" defaultRowHeight="13.5"/>
  <cols>
    <col min="1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76" t="s">
        <v>49</v>
      </c>
      <c r="T1" s="83" t="s">
        <v>77</v>
      </c>
      <c r="U1" s="76" t="s">
        <v>50</v>
      </c>
      <c r="V1" s="83" t="s">
        <v>77</v>
      </c>
      <c r="W1" s="76" t="s">
        <v>51</v>
      </c>
      <c r="X1" s="83" t="s">
        <v>77</v>
      </c>
      <c r="Y1" s="76" t="s">
        <v>52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59"/>
    </row>
    <row r="4" spans="1:26" ht="13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59"/>
    </row>
    <row r="5" spans="1:26" ht="15.75" customHeight="1">
      <c r="A5" s="12" t="s">
        <v>32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3" ht="15.75" customHeight="1">
      <c r="A6" s="18"/>
      <c r="B6" s="18"/>
      <c r="C6" s="18"/>
      <c r="D6" s="18"/>
      <c r="T6" s="129"/>
      <c r="U6" s="129"/>
      <c r="V6" s="77"/>
      <c r="W6" s="19"/>
    </row>
    <row r="7" spans="1:23" ht="15.75" customHeight="1">
      <c r="A7" s="14" t="s">
        <v>66</v>
      </c>
      <c r="B7" s="14"/>
      <c r="C7" s="14"/>
      <c r="D7" s="14"/>
      <c r="T7" s="78"/>
      <c r="U7" s="19"/>
      <c r="V7" s="79"/>
      <c r="W7" s="19"/>
    </row>
    <row r="8" ht="14.25"/>
    <row r="9" spans="1:26" ht="15" customHeight="1">
      <c r="A9" s="115"/>
      <c r="B9" s="115"/>
      <c r="C9" s="16"/>
      <c r="D9" s="17"/>
      <c r="E9" s="20"/>
      <c r="F9" s="21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1:26" ht="24">
      <c r="A10" s="24"/>
      <c r="B10" s="25"/>
      <c r="C10" s="25" t="s">
        <v>3</v>
      </c>
      <c r="D10" s="238" t="s">
        <v>71</v>
      </c>
      <c r="E10" s="238"/>
      <c r="F10" s="238"/>
      <c r="G10" s="238"/>
      <c r="H10" s="238"/>
      <c r="I10" s="238"/>
      <c r="J10" s="238"/>
      <c r="K10" s="238"/>
      <c r="L10" s="238"/>
      <c r="M10" s="26"/>
      <c r="N10" s="26"/>
      <c r="O10" s="26"/>
      <c r="P10" s="26"/>
      <c r="Q10" s="27"/>
      <c r="R10" s="28"/>
      <c r="S10" s="29"/>
      <c r="T10" s="29"/>
      <c r="U10" s="29"/>
      <c r="V10" s="29"/>
      <c r="W10" s="29"/>
      <c r="X10" s="29"/>
      <c r="Y10" s="29"/>
      <c r="Z10" s="30"/>
    </row>
    <row r="11" spans="1:26" ht="24" customHeight="1">
      <c r="A11" s="24"/>
      <c r="B11" s="25"/>
      <c r="C11" s="25" t="s">
        <v>4</v>
      </c>
      <c r="D11" s="238" t="s">
        <v>72</v>
      </c>
      <c r="E11" s="238"/>
      <c r="F11" s="238"/>
      <c r="G11" s="238"/>
      <c r="H11" s="238"/>
      <c r="I11" s="238"/>
      <c r="J11" s="238"/>
      <c r="K11" s="238"/>
      <c r="L11" s="238"/>
      <c r="M11" s="26"/>
      <c r="N11" s="26"/>
      <c r="O11" s="26"/>
      <c r="P11" s="26"/>
      <c r="Q11" s="26"/>
      <c r="R11" s="31"/>
      <c r="S11" s="29"/>
      <c r="T11" s="32"/>
      <c r="U11" s="29"/>
      <c r="V11" s="32"/>
      <c r="W11" s="29"/>
      <c r="X11" s="32"/>
      <c r="Y11" s="32"/>
      <c r="Z11" s="30"/>
    </row>
    <row r="12" spans="1:29" ht="11.25" customHeight="1">
      <c r="A12" s="15"/>
      <c r="B12" s="17"/>
      <c r="C12" s="20"/>
      <c r="D12" s="17"/>
      <c r="E12" s="20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3"/>
      <c r="AB12" s="75"/>
      <c r="AC12" s="33"/>
    </row>
    <row r="13" spans="1:26" ht="13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0"/>
    </row>
    <row r="14" spans="1:26" ht="20.25" customHeight="1">
      <c r="A14" s="34" t="s">
        <v>5</v>
      </c>
      <c r="B14" s="35"/>
      <c r="C14" s="36"/>
      <c r="D14" s="36"/>
      <c r="E14" s="36"/>
      <c r="F14" s="36"/>
      <c r="G14" s="36"/>
      <c r="H14" s="36"/>
      <c r="I14" s="6"/>
      <c r="J14" s="239">
        <v>10000</v>
      </c>
      <c r="K14" s="239"/>
      <c r="L14" s="239"/>
      <c r="M14" s="37" t="s">
        <v>6</v>
      </c>
      <c r="N14" s="6"/>
      <c r="O14" s="6"/>
      <c r="P14" s="6"/>
      <c r="Q14" s="6"/>
      <c r="R14" s="6"/>
      <c r="S14" s="31"/>
      <c r="T14" s="6"/>
      <c r="U14" s="6"/>
      <c r="V14" s="6"/>
      <c r="W14" s="6"/>
      <c r="X14" s="6"/>
      <c r="Y14" s="6"/>
      <c r="Z14" s="8"/>
    </row>
    <row r="15" spans="1:26" ht="13.5">
      <c r="A15" s="38"/>
      <c r="B15" s="3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1"/>
      <c r="T15" s="40"/>
      <c r="U15" s="40"/>
      <c r="V15" s="40"/>
      <c r="W15" s="41"/>
      <c r="X15" s="6"/>
      <c r="Y15" s="6"/>
      <c r="Z15" s="8"/>
    </row>
    <row r="16" spans="1:26" ht="13.5">
      <c r="A16" s="42" t="s">
        <v>7</v>
      </c>
      <c r="B16" s="35"/>
      <c r="C16" s="36"/>
      <c r="D16" s="36"/>
      <c r="E16" s="36"/>
      <c r="F16" s="36"/>
      <c r="G16" s="36"/>
      <c r="H16" s="36"/>
      <c r="I16" s="6"/>
      <c r="J16" s="6"/>
      <c r="K16" s="6"/>
      <c r="L16" s="6"/>
      <c r="M16" s="6"/>
      <c r="N16" s="6"/>
      <c r="O16" s="6"/>
      <c r="P16" s="6"/>
      <c r="Q16" s="6"/>
      <c r="R16" s="6"/>
      <c r="S16" s="31"/>
      <c r="T16" s="40"/>
      <c r="U16" s="40"/>
      <c r="V16" s="40"/>
      <c r="W16" s="41"/>
      <c r="X16" s="6"/>
      <c r="Y16" s="6"/>
      <c r="Z16" s="8"/>
    </row>
    <row r="17" spans="1:26" ht="13.5">
      <c r="A17" s="39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/>
    </row>
    <row r="18" spans="1:26" ht="13.5">
      <c r="A18" s="39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13.5">
      <c r="A20" s="3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/>
    </row>
    <row r="21" spans="1:26" ht="29.25" customHeight="1">
      <c r="A21" s="24"/>
      <c r="B21" s="116" t="s">
        <v>57</v>
      </c>
      <c r="C21" s="117"/>
      <c r="D21" s="133" t="s">
        <v>58</v>
      </c>
      <c r="E21" s="134"/>
      <c r="F21" s="134"/>
      <c r="G21" s="134"/>
      <c r="H21" s="135"/>
      <c r="I21" s="136" t="s">
        <v>59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116" t="s">
        <v>60</v>
      </c>
      <c r="U21" s="138"/>
      <c r="V21" s="138"/>
      <c r="W21" s="138"/>
      <c r="X21" s="67" t="s">
        <v>61</v>
      </c>
      <c r="Y21" s="60"/>
      <c r="Z21" s="30"/>
    </row>
    <row r="22" spans="1:26" ht="29.25" customHeight="1" thickBot="1">
      <c r="A22" s="43" t="s">
        <v>62</v>
      </c>
      <c r="B22" s="99">
        <v>4411</v>
      </c>
      <c r="C22" s="100"/>
      <c r="D22" s="101" t="s">
        <v>53</v>
      </c>
      <c r="E22" s="102"/>
      <c r="F22" s="102"/>
      <c r="G22" s="102"/>
      <c r="H22" s="103"/>
      <c r="I22" s="104" t="s">
        <v>65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7">
        <v>10000</v>
      </c>
      <c r="U22" s="108"/>
      <c r="V22" s="108"/>
      <c r="W22" s="63" t="s">
        <v>63</v>
      </c>
      <c r="X22" s="68" t="s">
        <v>64</v>
      </c>
      <c r="Y22" s="56"/>
      <c r="Z22" s="30"/>
    </row>
    <row r="23" spans="1:26" ht="29.25" customHeight="1" thickBot="1" thickTop="1">
      <c r="A23" s="32">
        <v>1</v>
      </c>
      <c r="B23" s="209"/>
      <c r="C23" s="210"/>
      <c r="D23" s="211"/>
      <c r="E23" s="211"/>
      <c r="F23" s="211"/>
      <c r="G23" s="211"/>
      <c r="H23" s="212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4"/>
      <c r="T23" s="215"/>
      <c r="U23" s="216"/>
      <c r="V23" s="216"/>
      <c r="W23" s="44" t="s">
        <v>63</v>
      </c>
      <c r="X23" s="69">
        <f>IF(OR(T23="",$J$13=""),"",T23/$J$13)</f>
      </c>
      <c r="Y23" s="61"/>
      <c r="Z23" s="30"/>
    </row>
    <row r="24" spans="1:26" ht="29.25" customHeight="1" thickTop="1">
      <c r="A24" s="32">
        <v>2</v>
      </c>
      <c r="B24" s="217"/>
      <c r="C24" s="218"/>
      <c r="D24" s="219"/>
      <c r="E24" s="220"/>
      <c r="F24" s="220"/>
      <c r="G24" s="220"/>
      <c r="H24" s="221"/>
      <c r="I24" s="22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223"/>
      <c r="U24" s="224"/>
      <c r="V24" s="224"/>
      <c r="W24" s="45" t="s">
        <v>63</v>
      </c>
      <c r="X24" s="65">
        <f>IF(OR(T24="",$J$13=""),"",T24/$J$13)</f>
      </c>
      <c r="Y24" s="61"/>
      <c r="Z24" s="30"/>
    </row>
    <row r="25" spans="1:26" ht="29.25" customHeight="1">
      <c r="A25" s="32">
        <v>3</v>
      </c>
      <c r="B25" s="225"/>
      <c r="C25" s="226"/>
      <c r="D25" s="227"/>
      <c r="E25" s="228"/>
      <c r="F25" s="228"/>
      <c r="G25" s="228"/>
      <c r="H25" s="229"/>
      <c r="I25" s="22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223"/>
      <c r="U25" s="224"/>
      <c r="V25" s="224"/>
      <c r="W25" s="45" t="s">
        <v>63</v>
      </c>
      <c r="X25" s="66">
        <f>IF(OR(T25="",$J$13=""),"",T25/$J$13)</f>
      </c>
      <c r="Y25" s="61"/>
      <c r="Z25" s="30"/>
    </row>
    <row r="26" spans="1:26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"/>
      <c r="S26" s="31" t="s">
        <v>12</v>
      </c>
      <c r="T26" s="230">
        <f>SUM(T23:V25)</f>
        <v>0</v>
      </c>
      <c r="U26" s="230"/>
      <c r="V26" s="230"/>
      <c r="W26" s="41" t="s">
        <v>11</v>
      </c>
      <c r="X26" s="24"/>
      <c r="Y26" s="24"/>
      <c r="Z26" s="30"/>
    </row>
    <row r="27" spans="1:26" ht="13.5">
      <c r="A27" s="46"/>
      <c r="B27" s="46"/>
      <c r="C27" s="4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"/>
      <c r="S27" s="31"/>
      <c r="T27" s="40"/>
      <c r="U27" s="40"/>
      <c r="V27" s="40"/>
      <c r="W27" s="41"/>
      <c r="X27" s="24"/>
      <c r="Y27" s="24"/>
      <c r="Z27" s="30"/>
    </row>
    <row r="28" spans="1:26" ht="18.75" customHeight="1">
      <c r="A28" s="143" t="s">
        <v>13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s="48" customFormat="1" ht="9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3.5">
      <c r="A30" s="3" t="s">
        <v>56</v>
      </c>
    </row>
    <row r="31" spans="1:26" ht="13.5">
      <c r="A31" s="4"/>
      <c r="B31" s="5"/>
      <c r="C31" s="4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8"/>
    </row>
    <row r="32" spans="1:26" ht="14.25">
      <c r="A32" s="10" t="s">
        <v>14</v>
      </c>
      <c r="B32" s="9"/>
      <c r="C32" s="10"/>
      <c r="D32" s="10"/>
      <c r="E32" s="10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"/>
    </row>
    <row r="33" spans="1:26" ht="14.25" thickBot="1">
      <c r="A33" s="4"/>
      <c r="B33" s="5"/>
      <c r="C33" s="4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9"/>
      <c r="T33" s="6"/>
      <c r="U33" s="6"/>
      <c r="V33" s="6"/>
      <c r="W33" s="6"/>
      <c r="X33" s="6"/>
      <c r="Y33" s="6"/>
      <c r="Z33" s="8"/>
    </row>
    <row r="34" spans="1:26" ht="18" customHeight="1">
      <c r="A34" s="50"/>
      <c r="B34" s="51"/>
      <c r="C34" s="6"/>
      <c r="D34" s="6"/>
      <c r="E34" s="118" t="s">
        <v>18</v>
      </c>
      <c r="F34" s="118"/>
      <c r="G34" s="118"/>
      <c r="H34" s="118"/>
      <c r="I34" s="118" t="s">
        <v>19</v>
      </c>
      <c r="J34" s="118"/>
      <c r="K34" s="118"/>
      <c r="L34" s="119"/>
      <c r="M34" s="120" t="s">
        <v>20</v>
      </c>
      <c r="N34" s="121"/>
      <c r="O34" s="121"/>
      <c r="P34" s="122"/>
      <c r="Q34" s="6"/>
      <c r="R34" s="6"/>
      <c r="S34" s="130" t="s">
        <v>25</v>
      </c>
      <c r="T34" s="131"/>
      <c r="U34" s="131"/>
      <c r="V34" s="132"/>
      <c r="X34" s="6"/>
      <c r="Y34" s="6"/>
      <c r="Z34" s="8"/>
    </row>
    <row r="35" spans="1:26" ht="13.5" customHeight="1">
      <c r="A35" s="144" t="s">
        <v>15</v>
      </c>
      <c r="B35" s="145"/>
      <c r="C35" s="145"/>
      <c r="D35" s="146"/>
      <c r="E35" s="126" t="s">
        <v>21</v>
      </c>
      <c r="F35" s="127"/>
      <c r="G35" s="127"/>
      <c r="H35" s="128"/>
      <c r="I35" s="126" t="s">
        <v>23</v>
      </c>
      <c r="J35" s="127"/>
      <c r="K35" s="127"/>
      <c r="L35" s="127"/>
      <c r="M35" s="123" t="s">
        <v>33</v>
      </c>
      <c r="N35" s="124"/>
      <c r="O35" s="124"/>
      <c r="P35" s="125"/>
      <c r="Q35" s="52"/>
      <c r="R35" s="52"/>
      <c r="S35" s="123" t="s">
        <v>26</v>
      </c>
      <c r="T35" s="124"/>
      <c r="U35" s="124"/>
      <c r="V35" s="125"/>
      <c r="X35" s="24"/>
      <c r="Y35" s="24"/>
      <c r="Z35" s="30"/>
    </row>
    <row r="36" spans="1:26" ht="13.5">
      <c r="A36" s="240" t="s">
        <v>75</v>
      </c>
      <c r="B36" s="232" t="s">
        <v>73</v>
      </c>
      <c r="C36" s="232">
        <v>10</v>
      </c>
      <c r="D36" s="234" t="s">
        <v>74</v>
      </c>
      <c r="E36" s="242">
        <v>18750000</v>
      </c>
      <c r="F36" s="243"/>
      <c r="G36" s="243"/>
      <c r="H36" s="193" t="s">
        <v>0</v>
      </c>
      <c r="I36" s="242">
        <v>150000</v>
      </c>
      <c r="J36" s="243"/>
      <c r="K36" s="243"/>
      <c r="L36" s="197" t="s">
        <v>1</v>
      </c>
      <c r="M36" s="246">
        <f>_xlfn.IFERROR(ROUNDDOWN(E36/I36,0),"")</f>
        <v>125</v>
      </c>
      <c r="N36" s="247"/>
      <c r="O36" s="247"/>
      <c r="P36" s="195" t="s">
        <v>0</v>
      </c>
      <c r="Q36" s="54"/>
      <c r="R36" s="54"/>
      <c r="S36" s="252">
        <f>_xlfn.IFERROR(ROUNDDOWN(M36/M39*100-100,1),"")</f>
        <v>25</v>
      </c>
      <c r="T36" s="253"/>
      <c r="U36" s="253"/>
      <c r="V36" s="73"/>
      <c r="X36" s="24"/>
      <c r="Y36" s="24"/>
      <c r="Z36" s="30"/>
    </row>
    <row r="37" spans="1:25" ht="14.25" thickBot="1">
      <c r="A37" s="241"/>
      <c r="B37" s="233"/>
      <c r="C37" s="233"/>
      <c r="D37" s="235"/>
      <c r="E37" s="244"/>
      <c r="F37" s="245"/>
      <c r="G37" s="245"/>
      <c r="H37" s="194"/>
      <c r="I37" s="244"/>
      <c r="J37" s="245"/>
      <c r="K37" s="245"/>
      <c r="L37" s="198"/>
      <c r="M37" s="248"/>
      <c r="N37" s="249"/>
      <c r="O37" s="249"/>
      <c r="P37" s="199"/>
      <c r="S37" s="254"/>
      <c r="T37" s="255"/>
      <c r="U37" s="255"/>
      <c r="V37" s="74" t="s">
        <v>34</v>
      </c>
      <c r="W37" s="64" t="s">
        <v>37</v>
      </c>
      <c r="X37" s="58"/>
      <c r="Y37" s="58"/>
    </row>
    <row r="38" spans="1:21" ht="16.5">
      <c r="A38" s="147" t="s">
        <v>16</v>
      </c>
      <c r="B38" s="148"/>
      <c r="C38" s="148"/>
      <c r="D38" s="149"/>
      <c r="E38" s="126" t="s">
        <v>22</v>
      </c>
      <c r="F38" s="127"/>
      <c r="G38" s="127"/>
      <c r="H38" s="128"/>
      <c r="I38" s="126" t="s">
        <v>24</v>
      </c>
      <c r="J38" s="127"/>
      <c r="K38" s="127"/>
      <c r="L38" s="127"/>
      <c r="M38" s="123" t="s">
        <v>47</v>
      </c>
      <c r="N38" s="124"/>
      <c r="O38" s="124"/>
      <c r="P38" s="125"/>
      <c r="R38" s="62"/>
      <c r="S38" s="80" t="s">
        <v>68</v>
      </c>
      <c r="U38" s="81"/>
    </row>
    <row r="39" spans="1:16" ht="13.5">
      <c r="A39" s="150"/>
      <c r="B39" s="151"/>
      <c r="C39" s="151"/>
      <c r="D39" s="152"/>
      <c r="E39" s="242">
        <v>15000000</v>
      </c>
      <c r="F39" s="243"/>
      <c r="G39" s="243"/>
      <c r="H39" s="193" t="s">
        <v>0</v>
      </c>
      <c r="I39" s="242">
        <v>150000</v>
      </c>
      <c r="J39" s="243"/>
      <c r="K39" s="243"/>
      <c r="L39" s="197" t="s">
        <v>1</v>
      </c>
      <c r="M39" s="246">
        <f>_xlfn.IFERROR(ROUNDDOWN(E39/I39,0),"")</f>
        <v>100</v>
      </c>
      <c r="N39" s="247"/>
      <c r="O39" s="247"/>
      <c r="P39" s="195" t="s">
        <v>0</v>
      </c>
    </row>
    <row r="40" spans="1:16" ht="14.25" thickBot="1">
      <c r="A40" s="153"/>
      <c r="B40" s="154"/>
      <c r="C40" s="154"/>
      <c r="D40" s="155"/>
      <c r="E40" s="244"/>
      <c r="F40" s="245"/>
      <c r="G40" s="245"/>
      <c r="H40" s="194"/>
      <c r="I40" s="244"/>
      <c r="J40" s="245"/>
      <c r="K40" s="245"/>
      <c r="L40" s="198"/>
      <c r="M40" s="250"/>
      <c r="N40" s="251"/>
      <c r="O40" s="251"/>
      <c r="P40" s="196"/>
    </row>
    <row r="41" spans="1:16" ht="13.5">
      <c r="A41" s="56"/>
      <c r="B41" s="56"/>
      <c r="C41" s="56"/>
      <c r="D41" s="56"/>
      <c r="E41" s="57"/>
      <c r="F41" s="57"/>
      <c r="G41" s="57"/>
      <c r="H41" s="56"/>
      <c r="I41" s="57"/>
      <c r="J41" s="57"/>
      <c r="K41" s="57"/>
      <c r="L41" s="56"/>
      <c r="M41" s="57"/>
      <c r="N41" s="57"/>
      <c r="O41" s="57"/>
      <c r="P41" s="56"/>
    </row>
    <row r="43" spans="1:16" ht="14.25">
      <c r="A43" s="10" t="s">
        <v>27</v>
      </c>
      <c r="B43" s="9"/>
      <c r="C43" s="10"/>
      <c r="D43" s="10"/>
      <c r="E43" s="10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 thickBot="1">
      <c r="A44" s="4"/>
      <c r="B44" s="5"/>
      <c r="C44" s="4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5" ht="13.5">
      <c r="A45" s="163" t="s">
        <v>28</v>
      </c>
      <c r="B45" s="164"/>
      <c r="C45" s="164"/>
      <c r="D45" s="165"/>
      <c r="E45" s="169" t="s">
        <v>31</v>
      </c>
      <c r="F45" s="164"/>
      <c r="G45" s="164"/>
      <c r="H45" s="170"/>
      <c r="L45" s="173" t="s">
        <v>35</v>
      </c>
      <c r="M45" s="174"/>
      <c r="N45" s="174"/>
      <c r="O45" s="175"/>
    </row>
    <row r="46" spans="1:15" ht="13.5">
      <c r="A46" s="166"/>
      <c r="B46" s="151"/>
      <c r="C46" s="151"/>
      <c r="D46" s="152"/>
      <c r="E46" s="150"/>
      <c r="F46" s="151"/>
      <c r="G46" s="151"/>
      <c r="H46" s="171"/>
      <c r="L46" s="176"/>
      <c r="M46" s="177"/>
      <c r="N46" s="177"/>
      <c r="O46" s="178"/>
    </row>
    <row r="47" spans="1:15" ht="13.5">
      <c r="A47" s="167"/>
      <c r="B47" s="154"/>
      <c r="C47" s="154"/>
      <c r="D47" s="155"/>
      <c r="E47" s="153"/>
      <c r="F47" s="154"/>
      <c r="G47" s="154"/>
      <c r="H47" s="172"/>
      <c r="L47" s="179"/>
      <c r="M47" s="180"/>
      <c r="N47" s="180"/>
      <c r="O47" s="181"/>
    </row>
    <row r="48" spans="1:15" ht="13.5">
      <c r="A48" s="157" t="s">
        <v>29</v>
      </c>
      <c r="B48" s="140"/>
      <c r="C48" s="140"/>
      <c r="D48" s="168"/>
      <c r="E48" s="139" t="s">
        <v>30</v>
      </c>
      <c r="F48" s="140"/>
      <c r="G48" s="140"/>
      <c r="H48" s="141"/>
      <c r="L48" s="182" t="s">
        <v>36</v>
      </c>
      <c r="M48" s="183"/>
      <c r="N48" s="183"/>
      <c r="O48" s="184"/>
    </row>
    <row r="49" spans="1:15" ht="13.5">
      <c r="A49" s="256">
        <v>200000</v>
      </c>
      <c r="B49" s="243"/>
      <c r="C49" s="243"/>
      <c r="D49" s="53"/>
      <c r="E49" s="242">
        <v>180000</v>
      </c>
      <c r="F49" s="243"/>
      <c r="G49" s="243"/>
      <c r="H49" s="70"/>
      <c r="L49" s="252">
        <f>_xlfn.IFERROR(ROUNDDOWN(E49/A49*100,1),"")</f>
        <v>90</v>
      </c>
      <c r="M49" s="253"/>
      <c r="N49" s="253"/>
      <c r="O49" s="73"/>
    </row>
    <row r="50" spans="1:17" ht="14.25" thickBot="1">
      <c r="A50" s="257"/>
      <c r="B50" s="258"/>
      <c r="C50" s="258"/>
      <c r="D50" s="71" t="s">
        <v>0</v>
      </c>
      <c r="E50" s="259"/>
      <c r="F50" s="258"/>
      <c r="G50" s="258"/>
      <c r="H50" s="72" t="s">
        <v>0</v>
      </c>
      <c r="L50" s="254"/>
      <c r="M50" s="255"/>
      <c r="N50" s="255"/>
      <c r="O50" s="74" t="s">
        <v>34</v>
      </c>
      <c r="P50" s="55" t="s">
        <v>37</v>
      </c>
      <c r="Q50" s="55"/>
    </row>
    <row r="51" ht="13.5">
      <c r="L51" s="80" t="s">
        <v>68</v>
      </c>
    </row>
    <row r="53" spans="1:25" ht="14.25">
      <c r="A53" s="10" t="s">
        <v>38</v>
      </c>
      <c r="B53" s="9"/>
      <c r="C53" s="10"/>
      <c r="D53" s="10"/>
      <c r="E53" s="10"/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4.25" thickBot="1">
      <c r="A54" s="4"/>
      <c r="B54" s="5"/>
      <c r="C54" s="4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9"/>
      <c r="T54" s="6"/>
      <c r="U54" s="6"/>
      <c r="V54" s="6"/>
      <c r="W54" s="6"/>
      <c r="X54" s="6"/>
      <c r="Y54" s="6"/>
    </row>
    <row r="55" spans="1:27" ht="18" customHeight="1">
      <c r="A55" s="50"/>
      <c r="B55" s="51"/>
      <c r="C55" s="6"/>
      <c r="D55" s="6"/>
      <c r="H55" s="185" t="s">
        <v>39</v>
      </c>
      <c r="I55" s="186"/>
      <c r="J55" s="186"/>
      <c r="K55" s="187"/>
      <c r="L55" s="185" t="s">
        <v>40</v>
      </c>
      <c r="M55" s="186"/>
      <c r="N55" s="186"/>
      <c r="O55" s="187"/>
      <c r="P55" s="188" t="s">
        <v>41</v>
      </c>
      <c r="Q55" s="188"/>
      <c r="R55" s="188"/>
      <c r="S55" s="189"/>
      <c r="U55" s="130" t="s">
        <v>55</v>
      </c>
      <c r="V55" s="131"/>
      <c r="W55" s="131"/>
      <c r="X55" s="132"/>
      <c r="AA55" s="6"/>
    </row>
    <row r="56" spans="1:27" ht="13.5">
      <c r="A56" s="190" t="s">
        <v>17</v>
      </c>
      <c r="B56" s="191"/>
      <c r="C56" s="191"/>
      <c r="D56" s="191"/>
      <c r="E56" s="191"/>
      <c r="F56" s="191"/>
      <c r="G56" s="191"/>
      <c r="H56" s="157" t="s">
        <v>42</v>
      </c>
      <c r="I56" s="158"/>
      <c r="J56" s="158"/>
      <c r="K56" s="159"/>
      <c r="L56" s="160" t="s">
        <v>43</v>
      </c>
      <c r="M56" s="161"/>
      <c r="N56" s="161"/>
      <c r="O56" s="162"/>
      <c r="P56" s="202" t="s">
        <v>46</v>
      </c>
      <c r="Q56" s="202"/>
      <c r="R56" s="202"/>
      <c r="S56" s="203"/>
      <c r="U56" s="192" t="s">
        <v>54</v>
      </c>
      <c r="V56" s="124"/>
      <c r="W56" s="124"/>
      <c r="X56" s="125"/>
      <c r="AA56" s="24"/>
    </row>
    <row r="57" spans="1:27" ht="13.5">
      <c r="A57" s="240" t="s">
        <v>76</v>
      </c>
      <c r="B57" s="232"/>
      <c r="C57" s="232"/>
      <c r="D57" s="232"/>
      <c r="E57" s="232"/>
      <c r="F57" s="232"/>
      <c r="G57" s="260"/>
      <c r="H57" s="256">
        <v>56250</v>
      </c>
      <c r="I57" s="243"/>
      <c r="J57" s="243"/>
      <c r="K57" s="207" t="s">
        <v>0</v>
      </c>
      <c r="L57" s="256">
        <v>70000</v>
      </c>
      <c r="M57" s="243"/>
      <c r="N57" s="243"/>
      <c r="O57" s="207" t="s">
        <v>0</v>
      </c>
      <c r="P57" s="262">
        <f>_xlfn.IFERROR(ROUNDDOWN(H57/L57,3),"")</f>
        <v>0.803</v>
      </c>
      <c r="Q57" s="262"/>
      <c r="R57" s="262"/>
      <c r="S57" s="263"/>
      <c r="U57" s="266">
        <f>_xlfn.IFERROR(ROUNDDOWN(P57-P60,4),"")</f>
        <v>0.083</v>
      </c>
      <c r="V57" s="267"/>
      <c r="W57" s="267"/>
      <c r="X57" s="268"/>
      <c r="AA57" s="24"/>
    </row>
    <row r="58" spans="1:27" ht="14.25" thickBot="1">
      <c r="A58" s="241"/>
      <c r="B58" s="233"/>
      <c r="C58" s="233"/>
      <c r="D58" s="233"/>
      <c r="E58" s="233"/>
      <c r="F58" s="233"/>
      <c r="G58" s="261"/>
      <c r="H58" s="257"/>
      <c r="I58" s="258"/>
      <c r="J58" s="258"/>
      <c r="K58" s="208"/>
      <c r="L58" s="257"/>
      <c r="M58" s="258"/>
      <c r="N58" s="258"/>
      <c r="O58" s="208"/>
      <c r="P58" s="264"/>
      <c r="Q58" s="264"/>
      <c r="R58" s="264"/>
      <c r="S58" s="265"/>
      <c r="U58" s="269"/>
      <c r="V58" s="270"/>
      <c r="W58" s="270"/>
      <c r="X58" s="271"/>
      <c r="Y58" s="64" t="s">
        <v>67</v>
      </c>
      <c r="AA58" s="58"/>
    </row>
    <row r="59" spans="1:25" ht="14.25">
      <c r="A59" s="147" t="s">
        <v>16</v>
      </c>
      <c r="B59" s="148"/>
      <c r="C59" s="148"/>
      <c r="D59" s="148"/>
      <c r="E59" s="148"/>
      <c r="F59" s="148"/>
      <c r="G59" s="148"/>
      <c r="H59" s="204" t="s">
        <v>44</v>
      </c>
      <c r="I59" s="205"/>
      <c r="J59" s="205"/>
      <c r="K59" s="206"/>
      <c r="L59" s="204" t="s">
        <v>45</v>
      </c>
      <c r="M59" s="205"/>
      <c r="N59" s="205"/>
      <c r="O59" s="206"/>
      <c r="P59" s="236" t="s">
        <v>70</v>
      </c>
      <c r="Q59" s="236"/>
      <c r="R59" s="236"/>
      <c r="S59" s="237"/>
      <c r="T59" s="200" t="s">
        <v>69</v>
      </c>
      <c r="U59" s="231"/>
      <c r="V59" s="231"/>
      <c r="W59" s="231"/>
      <c r="X59" s="231"/>
      <c r="Y59" s="231"/>
    </row>
    <row r="60" spans="1:19" ht="13.5">
      <c r="A60" s="150"/>
      <c r="B60" s="151"/>
      <c r="C60" s="151"/>
      <c r="D60" s="151"/>
      <c r="E60" s="151"/>
      <c r="F60" s="151"/>
      <c r="G60" s="151"/>
      <c r="H60" s="256">
        <v>45000</v>
      </c>
      <c r="I60" s="243"/>
      <c r="J60" s="243"/>
      <c r="K60" s="207" t="s">
        <v>0</v>
      </c>
      <c r="L60" s="256">
        <v>62500</v>
      </c>
      <c r="M60" s="243"/>
      <c r="N60" s="243"/>
      <c r="O60" s="207" t="s">
        <v>0</v>
      </c>
      <c r="P60" s="262">
        <f>_xlfn.IFERROR(ROUNDDOWN(H60/L60,3),"")</f>
        <v>0.72</v>
      </c>
      <c r="Q60" s="262"/>
      <c r="R60" s="262"/>
      <c r="S60" s="263"/>
    </row>
    <row r="61" spans="1:19" ht="14.25" thickBot="1">
      <c r="A61" s="153"/>
      <c r="B61" s="154"/>
      <c r="C61" s="154"/>
      <c r="D61" s="154"/>
      <c r="E61" s="154"/>
      <c r="F61" s="154"/>
      <c r="G61" s="154"/>
      <c r="H61" s="257"/>
      <c r="I61" s="258"/>
      <c r="J61" s="258"/>
      <c r="K61" s="208"/>
      <c r="L61" s="257"/>
      <c r="M61" s="258"/>
      <c r="N61" s="258"/>
      <c r="O61" s="208"/>
      <c r="P61" s="264"/>
      <c r="Q61" s="264"/>
      <c r="R61" s="264"/>
      <c r="S61" s="265"/>
    </row>
    <row r="62" ht="13.5">
      <c r="Q62" s="62"/>
    </row>
  </sheetData>
  <sheetProtection password="84B1" sheet="1" objects="1" scenarios="1" selectLockedCells="1" selectUnlockedCells="1"/>
  <mergeCells count="93">
    <mergeCell ref="T59:Y59"/>
    <mergeCell ref="A36:A37"/>
    <mergeCell ref="B36:B37"/>
    <mergeCell ref="C36:C37"/>
    <mergeCell ref="D36:D37"/>
    <mergeCell ref="U57:X58"/>
    <mergeCell ref="A59:G61"/>
    <mergeCell ref="H59:K59"/>
    <mergeCell ref="L59:O59"/>
    <mergeCell ref="P59:S59"/>
    <mergeCell ref="H60:J61"/>
    <mergeCell ref="K60:K61"/>
    <mergeCell ref="L60:N61"/>
    <mergeCell ref="O60:O61"/>
    <mergeCell ref="P60:S61"/>
    <mergeCell ref="A57:G58"/>
    <mergeCell ref="H57:J58"/>
    <mergeCell ref="K57:K58"/>
    <mergeCell ref="L57:N58"/>
    <mergeCell ref="O57:O58"/>
    <mergeCell ref="P57:S58"/>
    <mergeCell ref="U55:X55"/>
    <mergeCell ref="A56:G56"/>
    <mergeCell ref="H56:K56"/>
    <mergeCell ref="L56:O56"/>
    <mergeCell ref="P56:S56"/>
    <mergeCell ref="U56:X56"/>
    <mergeCell ref="A49:C50"/>
    <mergeCell ref="E49:G50"/>
    <mergeCell ref="L49:N50"/>
    <mergeCell ref="H55:K55"/>
    <mergeCell ref="L55:O55"/>
    <mergeCell ref="P55:S55"/>
    <mergeCell ref="P39:P40"/>
    <mergeCell ref="A45:D47"/>
    <mergeCell ref="E45:H47"/>
    <mergeCell ref="L45:O47"/>
    <mergeCell ref="A48:D48"/>
    <mergeCell ref="E48:H48"/>
    <mergeCell ref="L48:O48"/>
    <mergeCell ref="S36:U37"/>
    <mergeCell ref="A38:D40"/>
    <mergeCell ref="E38:H38"/>
    <mergeCell ref="I38:L38"/>
    <mergeCell ref="M38:P38"/>
    <mergeCell ref="E39:G40"/>
    <mergeCell ref="H39:H40"/>
    <mergeCell ref="I39:K40"/>
    <mergeCell ref="L39:L40"/>
    <mergeCell ref="M39:O40"/>
    <mergeCell ref="E36:G37"/>
    <mergeCell ref="H36:H37"/>
    <mergeCell ref="I36:K37"/>
    <mergeCell ref="L36:L37"/>
    <mergeCell ref="M36:O37"/>
    <mergeCell ref="E34:H34"/>
    <mergeCell ref="I34:L34"/>
    <mergeCell ref="M34:P34"/>
    <mergeCell ref="P36:P37"/>
    <mergeCell ref="S34:V34"/>
    <mergeCell ref="A35:D35"/>
    <mergeCell ref="E35:H35"/>
    <mergeCell ref="I35:L35"/>
    <mergeCell ref="M35:P35"/>
    <mergeCell ref="S35:V35"/>
    <mergeCell ref="B25:C25"/>
    <mergeCell ref="D25:H25"/>
    <mergeCell ref="I25:S25"/>
    <mergeCell ref="T25:V25"/>
    <mergeCell ref="T26:V26"/>
    <mergeCell ref="A28:Z28"/>
    <mergeCell ref="B23:C23"/>
    <mergeCell ref="D23:H23"/>
    <mergeCell ref="I23:S23"/>
    <mergeCell ref="T23:V23"/>
    <mergeCell ref="B24:C24"/>
    <mergeCell ref="D24:H24"/>
    <mergeCell ref="I24:S24"/>
    <mergeCell ref="T24:V24"/>
    <mergeCell ref="B21:C21"/>
    <mergeCell ref="D21:H21"/>
    <mergeCell ref="I21:S21"/>
    <mergeCell ref="T21:W21"/>
    <mergeCell ref="B22:C22"/>
    <mergeCell ref="D22:H22"/>
    <mergeCell ref="I22:S22"/>
    <mergeCell ref="T22:V22"/>
    <mergeCell ref="A3:Y4"/>
    <mergeCell ref="T6:U6"/>
    <mergeCell ref="A9:B9"/>
    <mergeCell ref="D10:L10"/>
    <mergeCell ref="D11:L11"/>
    <mergeCell ref="J14:L14"/>
  </mergeCells>
  <conditionalFormatting sqref="U10 W10">
    <cfRule type="cellIs" priority="1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2023-11-27T06:13:40Z</cp:lastPrinted>
  <dcterms:created xsi:type="dcterms:W3CDTF">1997-01-08T22:48:59Z</dcterms:created>
  <dcterms:modified xsi:type="dcterms:W3CDTF">2024-01-24T02:59:34Z</dcterms:modified>
  <cp:category/>
  <cp:version/>
  <cp:contentType/>
  <cp:contentStatus/>
</cp:coreProperties>
</file>