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03_くらし支援課\01_くらし支援係\01_生活困窮者自立支援事業\R7年度\06_食支援\02_公募\03_決裁用（最新）\"/>
    </mc:Choice>
  </mc:AlternateContent>
  <bookViews>
    <workbookView xWindow="0" yWindow="0" windowWidth="28800" windowHeight="11460"/>
  </bookViews>
  <sheets>
    <sheet name="様式１補助金交付申請書" sheetId="5" r:id="rId1"/>
    <sheet name="様式２事業計画書" sheetId="6" r:id="rId2"/>
    <sheet name="様式３事業収支予算書" sheetId="2" r:id="rId3"/>
    <sheet name="様式４補助金交付決定通知書" sheetId="11" r:id="rId4"/>
    <sheet name="様式５補助金不交付決定通知書" sheetId="16" r:id="rId5"/>
    <sheet name="様式６補助金事業変更・中止・廃止承認申請書" sheetId="12" r:id="rId6"/>
    <sheet name="様式７補助事業変更・中止・廃止承認通知書" sheetId="13" r:id="rId7"/>
    <sheet name="様式８補助金交付請求書" sheetId="7" r:id="rId8"/>
    <sheet name="様式９実績報告書" sheetId="1" r:id="rId9"/>
    <sheet name="様式10収支決算書" sheetId="10" r:id="rId10"/>
    <sheet name="様式11補助金確定通知書" sheetId="14" r:id="rId11"/>
    <sheet name="様式12補助金交付決定取消通知書" sheetId="17" r:id="rId12"/>
    <sheet name="様式13月次報告書" sheetId="18" r:id="rId13"/>
    <sheet name="様式14食支援・相談支援月報（年間累計）" sheetId="19" r:id="rId14"/>
    <sheet name="様式14-2冷凍冷蔵庫月報（年間累計）" sheetId="22" r:id="rId15"/>
  </sheets>
  <definedNames>
    <definedName name="_xlnm._FilterDatabase" localSheetId="1" hidden="1">様式２事業計画書!$L$4:$L$5</definedName>
    <definedName name="_xlnm.Print_Area" localSheetId="9">様式10収支決算書!$A$1:$F$43</definedName>
    <definedName name="_xlnm.Print_Area" localSheetId="10">様式11補助金確定通知書!$A$1:$G$29</definedName>
    <definedName name="_xlnm.Print_Area" localSheetId="11">様式12補助金交付決定取消通知書!$A$1:$G$29</definedName>
    <definedName name="_xlnm.Print_Area" localSheetId="12">様式13月次報告書!$A$1:$H$29</definedName>
    <definedName name="_xlnm.Print_Area" localSheetId="14">'様式14-2冷凍冷蔵庫月報（年間累計）'!$A$1:$O$60</definedName>
    <definedName name="_xlnm.Print_Area" localSheetId="13">'様式14食支援・相談支援月報（年間累計）'!$A$1:$P$61</definedName>
    <definedName name="_xlnm.Print_Area" localSheetId="0">様式１補助金交付申請書!$A$1:$H$36</definedName>
    <definedName name="_xlnm.Print_Area" localSheetId="1">様式２事業計画書!$A$1:$J$30</definedName>
    <definedName name="_xlnm.Print_Area" localSheetId="2">様式３事業収支予算書!$A$1:$F$44</definedName>
    <definedName name="_xlnm.Print_Area" localSheetId="3">様式４補助金交付決定通知書!$A$1:$G$30</definedName>
    <definedName name="_xlnm.Print_Area" localSheetId="4">様式５補助金不交付決定通知書!$A$1:$G$29</definedName>
    <definedName name="_xlnm.Print_Area" localSheetId="5">様式６補助金事業変更・中止・廃止承認申請書!$A$1:$G$35</definedName>
    <definedName name="_xlnm.Print_Area" localSheetId="6">様式７補助事業変更・中止・廃止承認通知書!$A$1:$G$29</definedName>
    <definedName name="_xlnm.Print_Area" localSheetId="7">様式８補助金交付請求書!$A$1:$G$30</definedName>
    <definedName name="_xlnm.Print_Area" localSheetId="8">様式９実績報告書!$A$1:$G$29</definedName>
    <definedName name="_xlnm.Print_Titles" localSheetId="14">'様式14-2冷凍冷蔵庫月報（年間累計）'!$2:$5</definedName>
    <definedName name="_xlnm.Print_Titles" localSheetId="13">'様式14食支援・相談支援月報（年間累計）'!$2:$5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E7" i="5"/>
  <c r="E6" i="5"/>
  <c r="D16" i="7" l="1"/>
  <c r="D8" i="14" l="1"/>
  <c r="D7" i="14"/>
  <c r="D6" i="14"/>
  <c r="D7" i="17"/>
  <c r="D8" i="17"/>
  <c r="D6" i="17"/>
  <c r="F3" i="18"/>
  <c r="C12" i="17"/>
  <c r="L60" i="19" l="1"/>
  <c r="D22" i="1" s="1"/>
  <c r="I60" i="19"/>
  <c r="K60" i="19"/>
  <c r="D21" i="1" s="1"/>
  <c r="J60" i="19"/>
  <c r="K59" i="22"/>
  <c r="J59" i="22"/>
  <c r="I59" i="22"/>
  <c r="H59" i="22"/>
  <c r="D19" i="1"/>
  <c r="D20" i="1" l="1"/>
  <c r="D25" i="2"/>
  <c r="D13" i="2"/>
  <c r="F4" i="13" l="1"/>
  <c r="F4" i="17" l="1"/>
  <c r="D12" i="14"/>
  <c r="D33" i="2"/>
  <c r="D25" i="5" s="1"/>
  <c r="D17" i="2"/>
  <c r="D41" i="2" s="1"/>
  <c r="D26" i="5"/>
  <c r="B33" i="10" l="1"/>
  <c r="B25" i="10"/>
  <c r="B17" i="10"/>
  <c r="B8" i="10"/>
  <c r="D12" i="17" l="1"/>
  <c r="D10" i="1"/>
  <c r="C11" i="13" l="1"/>
  <c r="D16" i="1" l="1"/>
  <c r="B8" i="2"/>
  <c r="B7" i="2"/>
  <c r="D33" i="10" l="1"/>
  <c r="D25" i="10"/>
  <c r="D17" i="10"/>
  <c r="D13" i="10"/>
  <c r="B7" i="10"/>
  <c r="B6" i="10"/>
  <c r="D41" i="10" l="1"/>
  <c r="F4" i="16"/>
  <c r="D18" i="1" l="1"/>
  <c r="B6" i="2"/>
  <c r="D22" i="5"/>
  <c r="D18" i="5"/>
  <c r="C12" i="12"/>
  <c r="E17" i="12"/>
  <c r="D19" i="11" l="1"/>
  <c r="D21" i="5"/>
  <c r="D17" i="5"/>
  <c r="C12" i="11"/>
  <c r="E18" i="12" l="1"/>
  <c r="D18" i="17"/>
  <c r="D15" i="1"/>
  <c r="E16" i="13"/>
  <c r="D17" i="17" l="1"/>
  <c r="D17" i="14"/>
  <c r="C12" i="14"/>
  <c r="C10" i="1" l="1"/>
  <c r="D17" i="16" l="1"/>
  <c r="D17" i="11"/>
  <c r="F10" i="12"/>
  <c r="C12" i="16"/>
  <c r="D8" i="16"/>
  <c r="D7" i="16"/>
  <c r="D6" i="16"/>
  <c r="D8" i="13" l="1"/>
  <c r="F9" i="12"/>
  <c r="D7" i="13"/>
  <c r="F8" i="12"/>
  <c r="E6" i="1"/>
  <c r="E7" i="7"/>
  <c r="D6" i="13"/>
  <c r="F7" i="12"/>
  <c r="D6" i="11"/>
  <c r="D7" i="11"/>
  <c r="D8" i="11" l="1"/>
  <c r="E8" i="1"/>
  <c r="E7" i="1"/>
  <c r="E9" i="7"/>
  <c r="E8" i="7"/>
  <c r="D15" i="7" l="1"/>
  <c r="D17" i="1"/>
  <c r="D18" i="14" s="1"/>
</calcChain>
</file>

<file path=xl/sharedStrings.xml><?xml version="1.0" encoding="utf-8"?>
<sst xmlns="http://schemas.openxmlformats.org/spreadsheetml/2006/main" count="468" uniqueCount="258">
  <si>
    <t>補助金名称</t>
    <rPh sb="0" eb="3">
      <t>ホジョキン</t>
    </rPh>
    <rPh sb="3" eb="5">
      <t>メイショウ</t>
    </rPh>
    <phoneticPr fontId="2"/>
  </si>
  <si>
    <t>実施期間</t>
    <rPh sb="0" eb="2">
      <t>ジッシ</t>
    </rPh>
    <rPh sb="2" eb="4">
      <t>キカン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</si>
  <si>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</si>
  <si>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総支出額</t>
    <rPh sb="0" eb="3">
      <t>ソウシシュツ</t>
    </rPh>
    <rPh sb="3" eb="4">
      <t>ガク</t>
    </rPh>
    <phoneticPr fontId="2"/>
  </si>
  <si>
    <t>補助金支出額</t>
    <rPh sb="0" eb="3">
      <t>ホジョキン</t>
    </rPh>
    <rPh sb="3" eb="5">
      <t>シシュツ</t>
    </rPh>
    <rPh sb="5" eb="6">
      <t>ガク</t>
    </rPh>
    <phoneticPr fontId="2"/>
  </si>
  <si>
    <t>記</t>
    <rPh sb="0" eb="1">
      <t>キ</t>
    </rPh>
    <phoneticPr fontId="2"/>
  </si>
  <si>
    <t>神戸市長あて</t>
  </si>
  <si>
    <t>団体所在地</t>
    <rPh sb="0" eb="2">
      <t>ダンタイ</t>
    </rPh>
    <rPh sb="2" eb="5">
      <t>ショザイチ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</si>
  <si>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</si>
  <si>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</si>
  <si>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様式第８号</t>
    <rPh sb="0" eb="2">
      <t>ヨウシキ</t>
    </rPh>
    <rPh sb="2" eb="3">
      <t>ダイ</t>
    </rPh>
    <rPh sb="4" eb="5">
      <t>ゴウ</t>
    </rPh>
    <phoneticPr fontId="2"/>
  </si>
  <si>
    <t>添付資料</t>
    <rPh sb="0" eb="2">
      <t>テンプ</t>
    </rPh>
    <rPh sb="2" eb="4">
      <t>シリョウ</t>
    </rPh>
    <phoneticPr fontId="2"/>
  </si>
  <si>
    <t>・</t>
    <phoneticPr fontId="2"/>
  </si>
  <si>
    <t>収支決算書</t>
    <rPh sb="0" eb="2">
      <t>シュウシ</t>
    </rPh>
    <rPh sb="2" eb="4">
      <t>ケッサン</t>
    </rPh>
    <rPh sb="4" eb="5">
      <t>ショ</t>
    </rPh>
    <phoneticPr fontId="2"/>
  </si>
  <si>
    <t>項目</t>
    <rPh sb="0" eb="2">
      <t>コウモク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</si>
  <si>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</si>
  <si>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</si>
  <si>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</si>
  <si>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</si>
  <si>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</si>
  <si>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事業計画書（様式第２号）</t>
    <rPh sb="0" eb="2">
      <t>ジギョウ</t>
    </rPh>
    <rPh sb="2" eb="5">
      <t>ケイカクショ</t>
    </rPh>
    <rPh sb="6" eb="8">
      <t>ヨウシキ</t>
    </rPh>
    <rPh sb="8" eb="9">
      <t>ダイ</t>
    </rPh>
    <rPh sb="10" eb="11">
      <t>ゴウ</t>
    </rPh>
    <phoneticPr fontId="2"/>
  </si>
  <si>
    <t>団体名称</t>
    <rPh sb="0" eb="2">
      <t>ダンタイ</t>
    </rPh>
    <rPh sb="2" eb="4">
      <t>メイショウ</t>
    </rPh>
    <phoneticPr fontId="2"/>
  </si>
  <si>
    <t>代表者</t>
    <rPh sb="0" eb="3">
      <t>ダイヒョウシャ</t>
    </rPh>
    <phoneticPr fontId="2"/>
  </si>
  <si>
    <t>実施場所</t>
    <rPh sb="0" eb="2">
      <t>ジッシ</t>
    </rPh>
    <rPh sb="2" eb="4">
      <t>バショ</t>
    </rPh>
    <phoneticPr fontId="2"/>
  </si>
  <si>
    <t>実施場所住所</t>
    <rPh sb="0" eb="2">
      <t>ジッシ</t>
    </rPh>
    <rPh sb="2" eb="4">
      <t>バショ</t>
    </rPh>
    <rPh sb="4" eb="6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</si>
  <si>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</si>
  <si>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連絡先（電話）</t>
    <rPh sb="0" eb="3">
      <t>レンラクサキ</t>
    </rPh>
    <rPh sb="4" eb="6">
      <t>デンワ</t>
    </rPh>
    <phoneticPr fontId="2"/>
  </si>
  <si>
    <t>連絡先（メール）</t>
    <rPh sb="0" eb="3">
      <t>レンラクサキ</t>
    </rPh>
    <phoneticPr fontId="2"/>
  </si>
  <si>
    <t>事業計画書</t>
    <rPh sb="0" eb="2">
      <t>ジギョウ</t>
    </rPh>
    <rPh sb="2" eb="5">
      <t>ケイカクショ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</si>
  <si>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</si>
  <si>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</si>
  <si>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様式第７号</t>
    <rPh sb="0" eb="2">
      <t>ヨウシキ</t>
    </rPh>
    <rPh sb="2" eb="3">
      <t>ダイ</t>
    </rPh>
    <rPh sb="4" eb="5">
      <t>ゴウ</t>
    </rPh>
    <phoneticPr fontId="2"/>
  </si>
  <si>
    <t>請求金額</t>
    <rPh sb="0" eb="2">
      <t>セイキュウ</t>
    </rPh>
    <rPh sb="2" eb="4">
      <t>キンガク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</si>
  <si>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</si>
  <si>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</si>
  <si>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預金項目</t>
    <rPh sb="0" eb="2">
      <t>ヨキン</t>
    </rPh>
    <rPh sb="2" eb="4">
      <t>コウモク</t>
    </rPh>
    <phoneticPr fontId="2"/>
  </si>
  <si>
    <t>口座番号</t>
    <rPh sb="0" eb="2">
      <t>コウザ</t>
    </rPh>
    <rPh sb="2" eb="4">
      <t>バンゴウ</t>
    </rPh>
    <phoneticPr fontId="2"/>
  </si>
  <si>
    <t>口座名義（カナ）</t>
    <rPh sb="0" eb="2">
      <t>コウザ</t>
    </rPh>
    <rPh sb="2" eb="4">
      <t>メイギ</t>
    </rPh>
    <phoneticPr fontId="2"/>
  </si>
  <si>
    <t>様式第９号</t>
    <rPh sb="0" eb="2">
      <t>ヨウシキ</t>
    </rPh>
    <rPh sb="2" eb="3">
      <t>ダイ</t>
    </rPh>
    <rPh sb="4" eb="5">
      <t>ゴウ</t>
    </rPh>
    <phoneticPr fontId="2"/>
  </si>
  <si>
    <t>←様式２に記載いただいた内容が自動入力されます</t>
    <rPh sb="1" eb="3">
      <t>ヨウシキ</t>
    </rPh>
    <rPh sb="5" eb="7">
      <t>キサイ</t>
    </rPh>
    <rPh sb="12" eb="14">
      <t>ナイヨウ</t>
    </rPh>
    <rPh sb="15" eb="17">
      <t>ジドウ</t>
    </rPh>
    <rPh sb="17" eb="19">
      <t>ニュウリョク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</si>
  <si>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</si>
  <si>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様</t>
    <rPh sb="0" eb="1">
      <t>サマ</t>
    </rPh>
    <phoneticPr fontId="2"/>
  </si>
  <si>
    <t>神戸市長　久元　喜造</t>
  </si>
  <si>
    <t>交付決定金額</t>
    <rPh sb="0" eb="2">
      <t>コウフ</t>
    </rPh>
    <rPh sb="2" eb="4">
      <t>ケッテイ</t>
    </rPh>
    <rPh sb="4" eb="6">
      <t>キンガク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</si>
  <si>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</si>
  <si>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神戸市長あて</t>
    <rPh sb="0" eb="4">
      <t>コウベシチョウ</t>
    </rPh>
    <phoneticPr fontId="2"/>
  </si>
  <si>
    <t>変更理由及び内容</t>
    <rPh sb="0" eb="2">
      <t>ヘンコウ</t>
    </rPh>
    <rPh sb="2" eb="4">
      <t>リユウ</t>
    </rPh>
    <rPh sb="4" eb="5">
      <t>オヨ</t>
    </rPh>
    <rPh sb="6" eb="8">
      <t>ナイヨウ</t>
    </rPh>
    <phoneticPr fontId="2"/>
  </si>
  <si>
    <t>中止または廃止理由</t>
    <rPh sb="0" eb="2">
      <t>チュウシ</t>
    </rPh>
    <rPh sb="5" eb="7">
      <t>ハイシ</t>
    </rPh>
    <rPh sb="7" eb="9">
      <t>リユウ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</si>
  <si>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2"/>
  </si>
  <si>
    <t>神戸市長　久元　喜造</t>
    <rPh sb="0" eb="3">
      <t>コウベシ</t>
    </rPh>
    <rPh sb="3" eb="4">
      <t>チョウ</t>
    </rPh>
    <rPh sb="5" eb="7">
      <t>ヒサモト</t>
    </rPh>
    <rPh sb="8" eb="9">
      <t>キ</t>
    </rPh>
    <rPh sb="9" eb="10">
      <t>ヅクリ</t>
    </rPh>
    <phoneticPr fontId="2"/>
  </si>
  <si>
    <t>承認内容</t>
    <rPh sb="0" eb="2">
      <t>ショウニン</t>
    </rPh>
    <rPh sb="2" eb="4">
      <t>ナイヨウ</t>
    </rPh>
    <phoneticPr fontId="2"/>
  </si>
  <si>
    <t>様式第10号</t>
    <rPh sb="0" eb="2">
      <t>ヨウシキ</t>
    </rPh>
    <rPh sb="2" eb="3">
      <t>ダイ</t>
    </rPh>
    <rPh sb="5" eb="6">
      <t>ゴウ</t>
    </rPh>
    <phoneticPr fontId="2"/>
  </si>
  <si>
    <t>補助金確定額</t>
    <rPh sb="0" eb="3">
      <t>ホジョキン</t>
    </rPh>
    <rPh sb="3" eb="5">
      <t>カクテイ</t>
    </rPh>
    <rPh sb="5" eb="6">
      <t>ガク</t>
    </rPh>
    <phoneticPr fontId="2"/>
  </si>
  <si>
    <t>【特記事項】</t>
    <rPh sb="1" eb="3">
      <t>トッキ</t>
    </rPh>
    <rPh sb="3" eb="5">
      <t>ジコウ</t>
    </rPh>
    <phoneticPr fontId="2"/>
  </si>
  <si>
    <t>交付決定通知番号</t>
    <rPh sb="0" eb="2">
      <t>コウフ</t>
    </rPh>
    <rPh sb="2" eb="4">
      <t>ケッテイ</t>
    </rPh>
    <rPh sb="4" eb="6">
      <t>ツウチ</t>
    </rPh>
    <rPh sb="6" eb="8">
      <t>バンゴウ</t>
    </rPh>
    <phoneticPr fontId="2"/>
  </si>
  <si>
    <t>事業収支予算書（様式第３号）</t>
    <rPh sb="0" eb="2">
      <t>ジギョウ</t>
    </rPh>
    <rPh sb="2" eb="4">
      <t>シュウシ</t>
    </rPh>
    <rPh sb="4" eb="7">
      <t>ヨサンショ</t>
    </rPh>
    <rPh sb="8" eb="10">
      <t>ヨウシキ</t>
    </rPh>
    <rPh sb="10" eb="11">
      <t>ダイ</t>
    </rPh>
    <rPh sb="12" eb="13">
      <t>ゴウ</t>
    </rPh>
    <phoneticPr fontId="2"/>
  </si>
  <si>
    <t>・</t>
  </si>
  <si>
    <t>事業収支予算書</t>
    <rPh sb="0" eb="2">
      <t>ジギョウ</t>
    </rPh>
    <rPh sb="2" eb="4">
      <t>シュウシ</t>
    </rPh>
    <rPh sb="4" eb="7">
      <t>ヨサンショ</t>
    </rPh>
    <rPh sb="6" eb="7">
      <t>ショ</t>
    </rPh>
    <phoneticPr fontId="2"/>
  </si>
  <si>
    <t>補助事業名称</t>
    <rPh sb="0" eb="6">
      <t>ホジョジギョウメイショウ</t>
    </rPh>
    <phoneticPr fontId="2"/>
  </si>
  <si>
    <t>変更後の補助金額</t>
    <rPh sb="0" eb="3">
      <t>ヘンコウゴ</t>
    </rPh>
    <rPh sb="4" eb="8">
      <t>ホジョキンガク</t>
    </rPh>
    <phoneticPr fontId="2"/>
  </si>
  <si>
    <t>申請団体の概要がわかる書類（事業概要、福祉活動の実績がわかる資料等。任意様式）</t>
    <rPh sb="0" eb="4">
      <t>シンセイダンタイ</t>
    </rPh>
    <rPh sb="5" eb="7">
      <t>ガイヨウ</t>
    </rPh>
    <rPh sb="11" eb="13">
      <t>ショルイ</t>
    </rPh>
    <rPh sb="14" eb="18">
      <t>ジギョウガイヨウ</t>
    </rPh>
    <rPh sb="19" eb="23">
      <t>フクシカツドウ</t>
    </rPh>
    <rPh sb="24" eb="26">
      <t>ジッセキ</t>
    </rPh>
    <rPh sb="30" eb="33">
      <t>シリョウトウ</t>
    </rPh>
    <rPh sb="34" eb="38">
      <t>ニンイヨウシキ</t>
    </rPh>
    <phoneticPr fontId="2"/>
  </si>
  <si>
    <t>【補助金内訳】</t>
    <rPh sb="1" eb="4">
      <t>ホジョキン</t>
    </rPh>
    <rPh sb="4" eb="6">
      <t>ウチワケ</t>
    </rPh>
    <phoneticPr fontId="2"/>
  </si>
  <si>
    <t>交付対象事業</t>
    <rPh sb="0" eb="6">
      <t>コウフタイショウジギョウ</t>
    </rPh>
    <phoneticPr fontId="2"/>
  </si>
  <si>
    <t>上記補助金交付申請書に記載のとおり</t>
    <rPh sb="0" eb="2">
      <t>ジョウキ</t>
    </rPh>
    <rPh sb="2" eb="5">
      <t>ホジョキン</t>
    </rPh>
    <rPh sb="5" eb="7">
      <t>コウフ</t>
    </rPh>
    <rPh sb="7" eb="10">
      <t>シンセイショ</t>
    </rPh>
    <rPh sb="11" eb="13">
      <t>キサイ</t>
    </rPh>
    <phoneticPr fontId="2"/>
  </si>
  <si>
    <t>不交付対象事業</t>
    <rPh sb="0" eb="1">
      <t>フ</t>
    </rPh>
    <rPh sb="1" eb="7">
      <t>コウフタイショウジギョウ</t>
    </rPh>
    <phoneticPr fontId="2"/>
  </si>
  <si>
    <t>【不交付とした理由】</t>
    <rPh sb="1" eb="4">
      <t>フコウフ</t>
    </rPh>
    <rPh sb="7" eb="9">
      <t>リユウ</t>
    </rPh>
    <phoneticPr fontId="2"/>
  </si>
  <si>
    <t>当初の補助金申請額</t>
    <rPh sb="0" eb="2">
      <t>トウショ</t>
    </rPh>
    <rPh sb="3" eb="6">
      <t>ホジョキン</t>
    </rPh>
    <rPh sb="6" eb="9">
      <t>シンセイガク</t>
    </rPh>
    <phoneticPr fontId="2"/>
  </si>
  <si>
    <t>中止（廃止）の期日（期間）</t>
    <rPh sb="0" eb="2">
      <t>チュウシ</t>
    </rPh>
    <rPh sb="3" eb="5">
      <t>ハイシ</t>
    </rPh>
    <rPh sb="7" eb="9">
      <t>キジツ</t>
    </rPh>
    <rPh sb="10" eb="12">
      <t>キカン</t>
    </rPh>
    <phoneticPr fontId="2"/>
  </si>
  <si>
    <t>　年　月　日（から　年　月　日までの間）</t>
    <rPh sb="1" eb="2">
      <t>ネン</t>
    </rPh>
    <rPh sb="3" eb="4">
      <t>ガツ</t>
    </rPh>
    <rPh sb="5" eb="6">
      <t>ニチ</t>
    </rPh>
    <rPh sb="10" eb="11">
      <t>ネン</t>
    </rPh>
    <rPh sb="12" eb="13">
      <t>ガツ</t>
    </rPh>
    <rPh sb="14" eb="15">
      <t>ニチ</t>
    </rPh>
    <rPh sb="18" eb="19">
      <t>アイダ</t>
    </rPh>
    <phoneticPr fontId="2"/>
  </si>
  <si>
    <t>補助金交付申請書</t>
    <rPh sb="0" eb="3">
      <t>ホジョキン</t>
    </rPh>
    <rPh sb="3" eb="5">
      <t>コウフ</t>
    </rPh>
    <rPh sb="5" eb="8">
      <t>シンセイショ</t>
    </rPh>
    <phoneticPr fontId="2"/>
  </si>
  <si>
    <t>下記補助金の交付について、申請します。</t>
    <rPh sb="0" eb="2">
      <t>カキ</t>
    </rPh>
    <rPh sb="2" eb="5">
      <t>ホジョキン</t>
    </rPh>
    <rPh sb="6" eb="8">
      <t>コウフ</t>
    </rPh>
    <rPh sb="13" eb="15">
      <t>シンセイ</t>
    </rPh>
    <phoneticPr fontId="2"/>
  </si>
  <si>
    <t>補助金交付決定通知書</t>
    <rPh sb="0" eb="3">
      <t>ホジョキン</t>
    </rPh>
    <rPh sb="3" eb="5">
      <t>コウフ</t>
    </rPh>
    <rPh sb="5" eb="7">
      <t>ケッテイ</t>
    </rPh>
    <rPh sb="7" eb="10">
      <t>ツウチショ</t>
    </rPh>
    <phoneticPr fontId="2"/>
  </si>
  <si>
    <t>付で申請のあった下記事業については、次のとおり交付することに決定</t>
    <rPh sb="0" eb="1">
      <t>ヅケ</t>
    </rPh>
    <rPh sb="2" eb="4">
      <t>シンセイ</t>
    </rPh>
    <rPh sb="8" eb="12">
      <t>カキジギョウ</t>
    </rPh>
    <rPh sb="18" eb="19">
      <t>ツギ</t>
    </rPh>
    <rPh sb="23" eb="25">
      <t>コウフ</t>
    </rPh>
    <rPh sb="30" eb="32">
      <t>ケッテイ</t>
    </rPh>
    <phoneticPr fontId="2"/>
  </si>
  <si>
    <t>したので通知します。</t>
  </si>
  <si>
    <t>補助金不交付決定通知書</t>
    <rPh sb="0" eb="3">
      <t>ホジョキン</t>
    </rPh>
    <rPh sb="3" eb="4">
      <t>フ</t>
    </rPh>
    <rPh sb="4" eb="6">
      <t>コウフ</t>
    </rPh>
    <rPh sb="6" eb="8">
      <t>ケッテイ</t>
    </rPh>
    <rPh sb="8" eb="11">
      <t>ツウチショ</t>
    </rPh>
    <phoneticPr fontId="2"/>
  </si>
  <si>
    <t>付で申請のあった下記事業については、下記の理由により不交付とする</t>
    <rPh sb="0" eb="1">
      <t>ヅケ</t>
    </rPh>
    <rPh sb="2" eb="4">
      <t>シンセイ</t>
    </rPh>
    <rPh sb="8" eb="10">
      <t>カキ</t>
    </rPh>
    <rPh sb="10" eb="12">
      <t>ジギョウ</t>
    </rPh>
    <rPh sb="18" eb="20">
      <t>カキ</t>
    </rPh>
    <rPh sb="21" eb="23">
      <t>リユウ</t>
    </rPh>
    <rPh sb="26" eb="27">
      <t>フ</t>
    </rPh>
    <rPh sb="27" eb="29">
      <t>コウフ</t>
    </rPh>
    <phoneticPr fontId="2"/>
  </si>
  <si>
    <t>ことに決定したので通知します。</t>
    <phoneticPr fontId="2"/>
  </si>
  <si>
    <t>補助金事業変更・中止・廃止承認申請書</t>
    <rPh sb="3" eb="5">
      <t>ジギョウ</t>
    </rPh>
    <rPh sb="5" eb="7">
      <t>ヘンコウ</t>
    </rPh>
    <rPh sb="8" eb="10">
      <t>チュウシ</t>
    </rPh>
    <rPh sb="11" eb="13">
      <t>ハイシ</t>
    </rPh>
    <rPh sb="13" eb="15">
      <t>ショウニン</t>
    </rPh>
    <rPh sb="15" eb="18">
      <t>シンセイショ</t>
    </rPh>
    <phoneticPr fontId="2"/>
  </si>
  <si>
    <t>補助金事業変更・中止・廃止承認通知書</t>
    <rPh sb="0" eb="3">
      <t>ホジョキン</t>
    </rPh>
    <rPh sb="3" eb="5">
      <t>ジギョウ</t>
    </rPh>
    <rPh sb="5" eb="7">
      <t>ヘンコウ</t>
    </rPh>
    <rPh sb="8" eb="10">
      <t>チュウシ</t>
    </rPh>
    <rPh sb="11" eb="13">
      <t>ハイシ</t>
    </rPh>
    <rPh sb="13" eb="15">
      <t>ショウニン</t>
    </rPh>
    <rPh sb="15" eb="18">
      <t>ツウチショ</t>
    </rPh>
    <phoneticPr fontId="2"/>
  </si>
  <si>
    <t>付で交付決定のあった下記事業について、次のとおり</t>
    <rPh sb="0" eb="1">
      <t>ヅケ</t>
    </rPh>
    <rPh sb="2" eb="4">
      <t>コウフ</t>
    </rPh>
    <rPh sb="4" eb="6">
      <t>ケッテイ</t>
    </rPh>
    <rPh sb="10" eb="14">
      <t>カキジギョウ</t>
    </rPh>
    <rPh sb="19" eb="20">
      <t>ツギ</t>
    </rPh>
    <phoneticPr fontId="2"/>
  </si>
  <si>
    <t>交付決定の内容を（変更・中止・廃止）したいので、承認願いたく申請します。</t>
    <rPh sb="12" eb="14">
      <t>チュウシ</t>
    </rPh>
    <rPh sb="15" eb="17">
      <t>ハイシ</t>
    </rPh>
    <rPh sb="24" eb="26">
      <t>ショウニン</t>
    </rPh>
    <rPh sb="26" eb="27">
      <t>ネガ</t>
    </rPh>
    <rPh sb="30" eb="32">
      <t>シンセイ</t>
    </rPh>
    <phoneticPr fontId="2"/>
  </si>
  <si>
    <t>付で（変更・中止・廃止）申請のあった下記事業について、</t>
    <rPh sb="0" eb="1">
      <t>ヅケ</t>
    </rPh>
    <rPh sb="3" eb="5">
      <t>ヘンコウ</t>
    </rPh>
    <rPh sb="6" eb="8">
      <t>チュウシ</t>
    </rPh>
    <rPh sb="9" eb="11">
      <t>ハイシ</t>
    </rPh>
    <rPh sb="12" eb="14">
      <t>シンセイ</t>
    </rPh>
    <rPh sb="18" eb="20">
      <t>カキ</t>
    </rPh>
    <rPh sb="20" eb="22">
      <t>ジギョウ</t>
    </rPh>
    <phoneticPr fontId="2"/>
  </si>
  <si>
    <t>次のとおり承認することに決定したので通知します。</t>
  </si>
  <si>
    <t>補助金交付請求書</t>
    <rPh sb="0" eb="3">
      <t>ホジョキン</t>
    </rPh>
    <rPh sb="3" eb="5">
      <t>コウフ</t>
    </rPh>
    <rPh sb="5" eb="8">
      <t>セイキュウショ</t>
    </rPh>
    <phoneticPr fontId="2"/>
  </si>
  <si>
    <t>１．普通　　２．当座　　３．その他</t>
    <rPh sb="2" eb="4">
      <t>フツウ</t>
    </rPh>
    <rPh sb="8" eb="10">
      <t>トウザ</t>
    </rPh>
    <rPh sb="16" eb="17">
      <t>タ</t>
    </rPh>
    <phoneticPr fontId="2"/>
  </si>
  <si>
    <t>補助金実績報告書</t>
    <rPh sb="3" eb="5">
      <t>ジッセキ</t>
    </rPh>
    <rPh sb="5" eb="8">
      <t>ホウコクショ</t>
    </rPh>
    <phoneticPr fontId="2"/>
  </si>
  <si>
    <t>で交付決定のあった下記事業</t>
    <rPh sb="1" eb="5">
      <t>コウフケッテイ</t>
    </rPh>
    <rPh sb="9" eb="13">
      <t>カキジギョウ</t>
    </rPh>
    <phoneticPr fontId="2"/>
  </si>
  <si>
    <t>について、その実績を報告します。</t>
    <rPh sb="7" eb="9">
      <t>ジッセキ</t>
    </rPh>
    <rPh sb="10" eb="12">
      <t>ホウコク</t>
    </rPh>
    <phoneticPr fontId="2"/>
  </si>
  <si>
    <t>収支決算書（様式第10号）</t>
    <rPh sb="0" eb="5">
      <t>シュウシケッサンショ</t>
    </rPh>
    <rPh sb="6" eb="8">
      <t>ヨウシキ</t>
    </rPh>
    <rPh sb="8" eb="9">
      <t>ダイ</t>
    </rPh>
    <rPh sb="11" eb="12">
      <t>ゴウ</t>
    </rPh>
    <phoneticPr fontId="2"/>
  </si>
  <si>
    <t>補助金の使途が確認できる明細書類（任意様式）</t>
    <rPh sb="0" eb="3">
      <t>ホジョキン</t>
    </rPh>
    <rPh sb="4" eb="6">
      <t>シト</t>
    </rPh>
    <rPh sb="7" eb="9">
      <t>カクニン</t>
    </rPh>
    <rPh sb="12" eb="16">
      <t>メイサイショルイ</t>
    </rPh>
    <rPh sb="17" eb="21">
      <t>ニンイヨウシキ</t>
    </rPh>
    <phoneticPr fontId="2"/>
  </si>
  <si>
    <t>様式第11号</t>
    <rPh sb="0" eb="2">
      <t>ヨウシキ</t>
    </rPh>
    <rPh sb="2" eb="3">
      <t>ダイ</t>
    </rPh>
    <rPh sb="5" eb="6">
      <t>ゴウ</t>
    </rPh>
    <phoneticPr fontId="2"/>
  </si>
  <si>
    <t>下記のとおり、補助金を交付されたく請求します。</t>
    <rPh sb="0" eb="2">
      <t>カキ</t>
    </rPh>
    <rPh sb="7" eb="10">
      <t>ホジョキン</t>
    </rPh>
    <rPh sb="11" eb="13">
      <t>コウフ</t>
    </rPh>
    <rPh sb="17" eb="19">
      <t>セイキュウ</t>
    </rPh>
    <phoneticPr fontId="2"/>
  </si>
  <si>
    <t>で交付決定のあった下記事業について、</t>
    <rPh sb="1" eb="3">
      <t>コウフ</t>
    </rPh>
    <rPh sb="3" eb="5">
      <t>ケッテイ</t>
    </rPh>
    <rPh sb="9" eb="13">
      <t>カキジギョウ</t>
    </rPh>
    <phoneticPr fontId="2"/>
  </si>
  <si>
    <t>補助金の額を確定したので通知します。</t>
    <rPh sb="0" eb="3">
      <t>ホジョキン</t>
    </rPh>
    <rPh sb="4" eb="5">
      <t>ガク</t>
    </rPh>
    <rPh sb="6" eb="8">
      <t>カクテイ</t>
    </rPh>
    <rPh sb="12" eb="14">
      <t>ツウチ</t>
    </rPh>
    <phoneticPr fontId="2"/>
  </si>
  <si>
    <t>補助金交付決定取消通知書</t>
    <rPh sb="3" eb="7">
      <t>コウフケッテイ</t>
    </rPh>
    <rPh sb="7" eb="9">
      <t>トリケシ</t>
    </rPh>
    <rPh sb="9" eb="12">
      <t>ツウチショ</t>
    </rPh>
    <phoneticPr fontId="2"/>
  </si>
  <si>
    <t>様式第12号</t>
    <rPh sb="0" eb="2">
      <t>ヨウシキ</t>
    </rPh>
    <rPh sb="2" eb="3">
      <t>ダイ</t>
    </rPh>
    <rPh sb="5" eb="6">
      <t>ゴウ</t>
    </rPh>
    <phoneticPr fontId="2"/>
  </si>
  <si>
    <t>で交付決定した下記事業について、</t>
    <rPh sb="1" eb="3">
      <t>コウフ</t>
    </rPh>
    <rPh sb="3" eb="5">
      <t>ケッテイ</t>
    </rPh>
    <rPh sb="7" eb="11">
      <t>カキジギョウ</t>
    </rPh>
    <phoneticPr fontId="2"/>
  </si>
  <si>
    <t>次のとおり交付決定を取消したので通知します。</t>
    <rPh sb="0" eb="1">
      <t>ツギ</t>
    </rPh>
    <rPh sb="5" eb="9">
      <t>コウフケッテイ</t>
    </rPh>
    <rPh sb="10" eb="12">
      <t>トリケシ</t>
    </rPh>
    <rPh sb="16" eb="18">
      <t>ツウチ</t>
    </rPh>
    <phoneticPr fontId="2"/>
  </si>
  <si>
    <t>補助金名称</t>
    <rPh sb="0" eb="5">
      <t>ホジョキンメイショウ</t>
    </rPh>
    <phoneticPr fontId="2"/>
  </si>
  <si>
    <t>取消しの理由</t>
    <rPh sb="0" eb="2">
      <t>トリケシ</t>
    </rPh>
    <rPh sb="4" eb="6">
      <t>リユウ</t>
    </rPh>
    <phoneticPr fontId="2"/>
  </si>
  <si>
    <t>行政や地域等の支援につないだ件数</t>
    <rPh sb="0" eb="2">
      <t>ギョウセイ</t>
    </rPh>
    <rPh sb="3" eb="5">
      <t>チイキ</t>
    </rPh>
    <rPh sb="5" eb="6">
      <t>トウ</t>
    </rPh>
    <rPh sb="7" eb="9">
      <t>シエン</t>
    </rPh>
    <rPh sb="14" eb="16">
      <t>ケンスウ</t>
    </rPh>
    <phoneticPr fontId="2"/>
  </si>
  <si>
    <t>補助金種類①</t>
    <rPh sb="3" eb="5">
      <t>シュルイ</t>
    </rPh>
    <phoneticPr fontId="2"/>
  </si>
  <si>
    <t>補助金種類②</t>
    <rPh sb="3" eb="5">
      <t>シュルイ</t>
    </rPh>
    <phoneticPr fontId="2"/>
  </si>
  <si>
    <t>事業実施日時</t>
    <rPh sb="0" eb="2">
      <t>ジギョウ</t>
    </rPh>
    <rPh sb="2" eb="4">
      <t>ジッシ</t>
    </rPh>
    <rPh sb="4" eb="6">
      <t>ニチジ</t>
    </rPh>
    <phoneticPr fontId="2"/>
  </si>
  <si>
    <t>←様式３に記載いただいた内容が自動入力されます</t>
    <rPh sb="1" eb="3">
      <t>ヨウシキ</t>
    </rPh>
    <rPh sb="5" eb="7">
      <t>キサイ</t>
    </rPh>
    <rPh sb="12" eb="14">
      <t>ナイヨウ</t>
    </rPh>
    <rPh sb="15" eb="17">
      <t>ジドウ</t>
    </rPh>
    <rPh sb="17" eb="19">
      <t>ニュウリョク</t>
    </rPh>
    <phoneticPr fontId="2"/>
  </si>
  <si>
    <t>金額（円）</t>
    <rPh sb="0" eb="2">
      <t>キンガク</t>
    </rPh>
    <rPh sb="3" eb="4">
      <t>エン</t>
    </rPh>
    <phoneticPr fontId="2"/>
  </si>
  <si>
    <t>他からの補助金</t>
    <rPh sb="0" eb="1">
      <t>ホカ</t>
    </rPh>
    <rPh sb="4" eb="7">
      <t>ホジョキン</t>
    </rPh>
    <phoneticPr fontId="2"/>
  </si>
  <si>
    <t>寄付金</t>
    <rPh sb="0" eb="3">
      <t>キフキン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</si>
  <si>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</si>
  <si>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</si>
  <si>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補助金申請額①</t>
    <rPh sb="0" eb="3">
      <t>ホジョキン</t>
    </rPh>
    <rPh sb="3" eb="5">
      <t>シンセイ</t>
    </rPh>
    <rPh sb="5" eb="6">
      <t>ガク</t>
    </rPh>
    <phoneticPr fontId="2"/>
  </si>
  <si>
    <t>補助金申請額②</t>
    <rPh sb="0" eb="3">
      <t>ホジョキン</t>
    </rPh>
    <rPh sb="3" eb="5">
      <t>シンセイ</t>
    </rPh>
    <rPh sb="5" eb="6">
      <t>ガク</t>
    </rPh>
    <phoneticPr fontId="2"/>
  </si>
  <si>
    <t>事業費①</t>
    <rPh sb="0" eb="3">
      <t>ジギョウヒ</t>
    </rPh>
    <phoneticPr fontId="2"/>
  </si>
  <si>
    <t>事業費②</t>
    <rPh sb="0" eb="3">
      <t>ジギョウヒ</t>
    </rPh>
    <phoneticPr fontId="2"/>
  </si>
  <si>
    <t>食支援件数</t>
    <rPh sb="0" eb="1">
      <t>ショク</t>
    </rPh>
    <rPh sb="1" eb="3">
      <t>シエン</t>
    </rPh>
    <rPh sb="3" eb="5">
      <t>ケンスウ</t>
    </rPh>
    <phoneticPr fontId="2"/>
  </si>
  <si>
    <t>相談受付件数</t>
    <rPh sb="0" eb="2">
      <t>ソウダン</t>
    </rPh>
    <rPh sb="2" eb="4">
      <t>ウケツケ</t>
    </rPh>
    <rPh sb="4" eb="6">
      <t>ケンスウ</t>
    </rPh>
    <phoneticPr fontId="2"/>
  </si>
  <si>
    <t>補助金額確定通知書</t>
    <rPh sb="3" eb="4">
      <t>ガク</t>
    </rPh>
    <rPh sb="4" eb="6">
      <t>カクテイ</t>
    </rPh>
    <rPh sb="6" eb="9">
      <t>ツウチショ</t>
    </rPh>
    <phoneticPr fontId="2"/>
  </si>
  <si>
    <t>記入者名</t>
    <rPh sb="0" eb="3">
      <t>キニュウシャ</t>
    </rPh>
    <rPh sb="3" eb="4">
      <t>メイ</t>
    </rPh>
    <phoneticPr fontId="2"/>
  </si>
  <si>
    <t>１．申込方法（例：事前に電話で申し込み）</t>
    <rPh sb="2" eb="6">
      <t>モウシコミホウホウ</t>
    </rPh>
    <rPh sb="7" eb="8">
      <t>レイ</t>
    </rPh>
    <rPh sb="9" eb="11">
      <t>ジゼン</t>
    </rPh>
    <rPh sb="12" eb="14">
      <t>デンワ</t>
    </rPh>
    <rPh sb="15" eb="16">
      <t>モウ</t>
    </rPh>
    <rPh sb="17" eb="18">
      <t>コ</t>
    </rPh>
    <phoneticPr fontId="2"/>
  </si>
  <si>
    <t>２．食支援の方法（例：事前予約のうえ、実施日時に会場に食料を取りに来てもらう）</t>
    <rPh sb="2" eb="5">
      <t>ショクシエン</t>
    </rPh>
    <rPh sb="6" eb="8">
      <t>ホウホウ</t>
    </rPh>
    <rPh sb="9" eb="10">
      <t>レイ</t>
    </rPh>
    <rPh sb="11" eb="15">
      <t>ジゼンヨヤク</t>
    </rPh>
    <rPh sb="19" eb="23">
      <t>ジッシニチジ</t>
    </rPh>
    <rPh sb="24" eb="26">
      <t>カイジョウ</t>
    </rPh>
    <rPh sb="27" eb="29">
      <t>ショクリョウ</t>
    </rPh>
    <rPh sb="30" eb="31">
      <t>ト</t>
    </rPh>
    <rPh sb="33" eb="34">
      <t>キ</t>
    </rPh>
    <phoneticPr fontId="2"/>
  </si>
  <si>
    <t>３．困りごとの確認方法（例：事前予約時に生活状況や困りごとについて聞き取りを行う）</t>
    <rPh sb="2" eb="3">
      <t>コマ</t>
    </rPh>
    <rPh sb="7" eb="9">
      <t>カクニン</t>
    </rPh>
    <rPh sb="9" eb="11">
      <t>ホウホウ</t>
    </rPh>
    <rPh sb="12" eb="13">
      <t>レイ</t>
    </rPh>
    <rPh sb="14" eb="18">
      <t>ジゼンヨヤク</t>
    </rPh>
    <rPh sb="18" eb="19">
      <t>ジ</t>
    </rPh>
    <rPh sb="20" eb="24">
      <t>セイカツジョウキョウ</t>
    </rPh>
    <rPh sb="25" eb="26">
      <t>コマ</t>
    </rPh>
    <rPh sb="33" eb="34">
      <t>キ</t>
    </rPh>
    <rPh sb="35" eb="36">
      <t>ト</t>
    </rPh>
    <rPh sb="38" eb="39">
      <t>オコナ</t>
    </rPh>
    <phoneticPr fontId="2"/>
  </si>
  <si>
    <t>４．相談支援の方法（例：事前予約時に困りごとを聞き取り、食料を渡す際に相談対応を行う）</t>
    <rPh sb="2" eb="4">
      <t>ソウダン</t>
    </rPh>
    <rPh sb="4" eb="6">
      <t>シエン</t>
    </rPh>
    <rPh sb="7" eb="9">
      <t>ホウホウ</t>
    </rPh>
    <rPh sb="10" eb="11">
      <t>レイ</t>
    </rPh>
    <rPh sb="12" eb="17">
      <t>ジゼンヨヤクジ</t>
    </rPh>
    <rPh sb="18" eb="19">
      <t>コマ</t>
    </rPh>
    <rPh sb="23" eb="24">
      <t>キ</t>
    </rPh>
    <rPh sb="25" eb="26">
      <t>ト</t>
    </rPh>
    <rPh sb="28" eb="30">
      <t>ショクリョウ</t>
    </rPh>
    <rPh sb="31" eb="32">
      <t>ワタ</t>
    </rPh>
    <rPh sb="33" eb="34">
      <t>サイ</t>
    </rPh>
    <rPh sb="35" eb="37">
      <t>ソウダン</t>
    </rPh>
    <rPh sb="37" eb="39">
      <t>タイオウ</t>
    </rPh>
    <rPh sb="40" eb="41">
      <t>オコナ</t>
    </rPh>
    <phoneticPr fontId="2"/>
  </si>
  <si>
    <t>５．対象者への広報周知の方法（例：チラシを作成し、行政等の窓口へ配架をお願いする）</t>
    <rPh sb="2" eb="4">
      <t>タイショウ</t>
    </rPh>
    <rPh sb="4" eb="5">
      <t>シャ</t>
    </rPh>
    <rPh sb="7" eb="9">
      <t>コウホウ</t>
    </rPh>
    <rPh sb="9" eb="11">
      <t>シュウチ</t>
    </rPh>
    <rPh sb="12" eb="14">
      <t>ホウホウ</t>
    </rPh>
    <rPh sb="15" eb="16">
      <t>レイ</t>
    </rPh>
    <rPh sb="21" eb="23">
      <t>サクセイ</t>
    </rPh>
    <rPh sb="25" eb="27">
      <t>ギョウセイ</t>
    </rPh>
    <rPh sb="27" eb="28">
      <t>ナド</t>
    </rPh>
    <rPh sb="29" eb="31">
      <t>マドグチ</t>
    </rPh>
    <rPh sb="32" eb="34">
      <t>ハイカ</t>
    </rPh>
    <rPh sb="36" eb="37">
      <t>ネガ</t>
    </rPh>
    <phoneticPr fontId="2"/>
  </si>
  <si>
    <t>６．普段の取り組み（取り組みの中で関わりのある団体があれば記入してください）</t>
    <rPh sb="2" eb="4">
      <t>フダン</t>
    </rPh>
    <rPh sb="5" eb="6">
      <t>ト</t>
    </rPh>
    <rPh sb="7" eb="8">
      <t>ク</t>
    </rPh>
    <rPh sb="10" eb="11">
      <t>ト</t>
    </rPh>
    <rPh sb="12" eb="13">
      <t>ク</t>
    </rPh>
    <rPh sb="15" eb="16">
      <t>ナカ</t>
    </rPh>
    <rPh sb="17" eb="18">
      <t>カカ</t>
    </rPh>
    <rPh sb="23" eb="25">
      <t>ダンタイ</t>
    </rPh>
    <rPh sb="29" eb="31">
      <t>キニュウ</t>
    </rPh>
    <phoneticPr fontId="2"/>
  </si>
  <si>
    <t>〇月　月次報告書</t>
    <rPh sb="1" eb="2">
      <t>ガツ</t>
    </rPh>
    <rPh sb="3" eb="5">
      <t>ゲツジ</t>
    </rPh>
    <rPh sb="5" eb="8">
      <t>ホウコクショ</t>
    </rPh>
    <phoneticPr fontId="2"/>
  </si>
  <si>
    <t>土</t>
    <rPh sb="0" eb="1">
      <t>ド</t>
    </rPh>
    <phoneticPr fontId="2"/>
  </si>
  <si>
    <t>記載例</t>
    <rPh sb="0" eb="2">
      <t>キサイ</t>
    </rPh>
    <rPh sb="2" eb="3">
      <t>レイ</t>
    </rPh>
    <phoneticPr fontId="2"/>
  </si>
  <si>
    <t>2回目以降（世帯）</t>
    <rPh sb="1" eb="5">
      <t>カイメイコウ</t>
    </rPh>
    <rPh sb="6" eb="8">
      <t>セタイ</t>
    </rPh>
    <phoneticPr fontId="10"/>
  </si>
  <si>
    <t>新規（世帯）</t>
    <rPh sb="0" eb="2">
      <t>シンキ</t>
    </rPh>
    <rPh sb="3" eb="5">
      <t>セタイ</t>
    </rPh>
    <phoneticPr fontId="10"/>
  </si>
  <si>
    <t>実施場所</t>
    <rPh sb="0" eb="2">
      <t>ジッシ</t>
    </rPh>
    <rPh sb="2" eb="4">
      <t>バショ</t>
    </rPh>
    <phoneticPr fontId="1"/>
  </si>
  <si>
    <t>実施方法</t>
    <rPh sb="0" eb="2">
      <t>ジッシ</t>
    </rPh>
    <rPh sb="2" eb="4">
      <t>ホウホウ</t>
    </rPh>
    <phoneticPr fontId="1"/>
  </si>
  <si>
    <t>終了時間</t>
    <rPh sb="0" eb="2">
      <t>シュウリョウ</t>
    </rPh>
    <rPh sb="2" eb="4">
      <t>ジカン</t>
    </rPh>
    <phoneticPr fontId="1"/>
  </si>
  <si>
    <t>開始時間</t>
    <rPh sb="0" eb="2">
      <t>カイシ</t>
    </rPh>
    <rPh sb="2" eb="4">
      <t>ジカン</t>
    </rPh>
    <phoneticPr fontId="1"/>
  </si>
  <si>
    <t>曜日</t>
    <rPh sb="0" eb="1">
      <t>ヨウ</t>
    </rPh>
    <rPh sb="1" eb="2">
      <t>ビ</t>
    </rPh>
    <phoneticPr fontId="1"/>
  </si>
  <si>
    <t>日</t>
    <rPh sb="0" eb="1">
      <t>ニチ</t>
    </rPh>
    <phoneticPr fontId="1"/>
  </si>
  <si>
    <t>月</t>
    <rPh sb="0" eb="1">
      <t>ツキ</t>
    </rPh>
    <phoneticPr fontId="2"/>
  </si>
  <si>
    <t>相談を受けた件数</t>
    <rPh sb="0" eb="2">
      <t>ソウダン</t>
    </rPh>
    <rPh sb="3" eb="4">
      <t>ウ</t>
    </rPh>
    <rPh sb="6" eb="8">
      <t>ケンスウ</t>
    </rPh>
    <phoneticPr fontId="10"/>
  </si>
  <si>
    <t>食品等提供世帯数</t>
    <rPh sb="0" eb="2">
      <t>ショクヒン</t>
    </rPh>
    <rPh sb="2" eb="3">
      <t>トウ</t>
    </rPh>
    <rPh sb="3" eb="5">
      <t>テイキョウ</t>
    </rPh>
    <rPh sb="5" eb="7">
      <t>セタイ</t>
    </rPh>
    <rPh sb="7" eb="8">
      <t>スウ</t>
    </rPh>
    <phoneticPr fontId="10"/>
  </si>
  <si>
    <t>実施内容</t>
    <rPh sb="0" eb="2">
      <t>ジッシ</t>
    </rPh>
    <rPh sb="2" eb="4">
      <t>ナイヨウ</t>
    </rPh>
    <phoneticPr fontId="2"/>
  </si>
  <si>
    <t>様式第14号</t>
    <phoneticPr fontId="2"/>
  </si>
  <si>
    <t>相談内容</t>
    <rPh sb="0" eb="2">
      <t>ソウダン</t>
    </rPh>
    <rPh sb="2" eb="4">
      <t>ナイヨウ</t>
    </rPh>
    <phoneticPr fontId="2"/>
  </si>
  <si>
    <t>相談対象者</t>
    <rPh sb="0" eb="2">
      <t>ソウダン</t>
    </rPh>
    <rPh sb="2" eb="5">
      <t>タイショウシャ</t>
    </rPh>
    <phoneticPr fontId="2"/>
  </si>
  <si>
    <t>40代女性
シングルマザー
多子世帯</t>
    <phoneticPr fontId="2"/>
  </si>
  <si>
    <t>パート勤務をしているが、食費と生活費でお金がなくなり、２カ月分の家賃未納。</t>
    <rPh sb="29" eb="30">
      <t>ゲツ</t>
    </rPh>
    <rPh sb="30" eb="31">
      <t>ブン</t>
    </rPh>
    <phoneticPr fontId="2"/>
  </si>
  <si>
    <t>←様式２に記載いただいた内容が自動入力されます</t>
  </si>
  <si>
    <t>←様式２に記載いただいた内容が自動入力されます</t>
    <phoneticPr fontId="2"/>
  </si>
  <si>
    <t>←様式１から自動入力されます</t>
    <phoneticPr fontId="2"/>
  </si>
  <si>
    <t>→神戸市が記入</t>
    <rPh sb="1" eb="4">
      <t>コウベシ</t>
    </rPh>
    <rPh sb="5" eb="7">
      <t>キニュウ</t>
    </rPh>
    <phoneticPr fontId="2"/>
  </si>
  <si>
    <t>人件費</t>
    <rPh sb="0" eb="3">
      <t>ジンケンヒ</t>
    </rPh>
    <phoneticPr fontId="2"/>
  </si>
  <si>
    <t>広報費</t>
    <rPh sb="0" eb="3">
      <t>コウホウヒ</t>
    </rPh>
    <phoneticPr fontId="2"/>
  </si>
  <si>
    <t>←様式10から自動入力されます</t>
    <phoneticPr fontId="2"/>
  </si>
  <si>
    <t>補助金種類③</t>
    <rPh sb="3" eb="5">
      <t>シュルイ</t>
    </rPh>
    <phoneticPr fontId="2"/>
  </si>
  <si>
    <t>事業費③</t>
    <rPh sb="0" eb="3">
      <t>ジギョウヒ</t>
    </rPh>
    <phoneticPr fontId="2"/>
  </si>
  <si>
    <t>補助金申請額③</t>
    <rPh sb="0" eb="3">
      <t>ホジョキン</t>
    </rPh>
    <rPh sb="3" eb="5">
      <t>シンセイ</t>
    </rPh>
    <rPh sb="5" eb="6">
      <t>ガク</t>
    </rPh>
    <phoneticPr fontId="2"/>
  </si>
  <si>
    <t>合計（①＋②＋③）</t>
    <rPh sb="0" eb="2">
      <t>ゴウケイ</t>
    </rPh>
    <phoneticPr fontId="2"/>
  </si>
  <si>
    <t>件数3</t>
    <rPh sb="0" eb="3">
      <t>ケンスウ3</t>
    </rPh>
    <phoneticPr fontId="2"/>
  </si>
  <si>
    <t>件数2</t>
    <rPh sb="0" eb="3">
      <t>ケンスウ2</t>
    </rPh>
    <phoneticPr fontId="2"/>
  </si>
  <si>
    <t>月</t>
  </si>
  <si>
    <t>10代男性
単身世帯</t>
    <rPh sb="2" eb="3">
      <t>ダイ</t>
    </rPh>
    <rPh sb="3" eb="5">
      <t>ダンセイ</t>
    </rPh>
    <rPh sb="6" eb="10">
      <t>タンシンセタイ</t>
    </rPh>
    <phoneticPr fontId="2"/>
  </si>
  <si>
    <t>70代夫婦</t>
    <rPh sb="2" eb="3">
      <t>ダイ</t>
    </rPh>
    <rPh sb="3" eb="5">
      <t>フウフ</t>
    </rPh>
    <phoneticPr fontId="2"/>
  </si>
  <si>
    <t>少ない年金で節約して何とか生活していたが、物価高騰で生活するのが苦しくなってきた。</t>
    <rPh sb="0" eb="1">
      <t>スク</t>
    </rPh>
    <rPh sb="3" eb="5">
      <t>ネンキン</t>
    </rPh>
    <rPh sb="6" eb="8">
      <t>セツヤク</t>
    </rPh>
    <rPh sb="10" eb="11">
      <t>ナン</t>
    </rPh>
    <rPh sb="13" eb="15">
      <t>セイカツ</t>
    </rPh>
    <rPh sb="21" eb="25">
      <t>ブッカコウトウ</t>
    </rPh>
    <rPh sb="26" eb="28">
      <t>セイカツ</t>
    </rPh>
    <rPh sb="32" eb="33">
      <t>クル</t>
    </rPh>
    <phoneticPr fontId="2"/>
  </si>
  <si>
    <t>職場関係がうまくいかず、離職。
就職活動をしないとわかっているが、やる気が起きない。家から出たくない。</t>
    <rPh sb="0" eb="2">
      <t>ショクバ</t>
    </rPh>
    <rPh sb="2" eb="4">
      <t>カンケイ</t>
    </rPh>
    <rPh sb="12" eb="14">
      <t>リショク</t>
    </rPh>
    <rPh sb="16" eb="18">
      <t>シュウショク</t>
    </rPh>
    <rPh sb="18" eb="20">
      <t>カツドウ</t>
    </rPh>
    <rPh sb="35" eb="36">
      <t>キ</t>
    </rPh>
    <rPh sb="37" eb="38">
      <t>オ</t>
    </rPh>
    <rPh sb="42" eb="43">
      <t>イエ</t>
    </rPh>
    <rPh sb="45" eb="46">
      <t>デ</t>
    </rPh>
    <phoneticPr fontId="2"/>
  </si>
  <si>
    <t>７．団体活動を支えるための人材確保、人材育成の取組み（申請する場合のみ記入）</t>
    <rPh sb="2" eb="4">
      <t>ダンタイ</t>
    </rPh>
    <rPh sb="4" eb="6">
      <t>カツドウ</t>
    </rPh>
    <rPh sb="7" eb="8">
      <t>ササ</t>
    </rPh>
    <rPh sb="13" eb="15">
      <t>ジンザイ</t>
    </rPh>
    <rPh sb="15" eb="17">
      <t>カクホ</t>
    </rPh>
    <rPh sb="18" eb="20">
      <t>ジンザイ</t>
    </rPh>
    <rPh sb="20" eb="22">
      <t>イクセイ</t>
    </rPh>
    <rPh sb="23" eb="24">
      <t>ト</t>
    </rPh>
    <rPh sb="24" eb="25">
      <t>ク</t>
    </rPh>
    <rPh sb="27" eb="29">
      <t>シンセイ</t>
    </rPh>
    <rPh sb="31" eb="33">
      <t>バアイ</t>
    </rPh>
    <rPh sb="35" eb="37">
      <t>キニュウ</t>
    </rPh>
    <phoneticPr fontId="2"/>
  </si>
  <si>
    <t>事業の実施状況がわかる書類（食料品を提供した世帯数、相談を受け付けた世帯数、相談受付内容、助言内容、行政や地域等の支援につないだ先、その後の生活環境の変化等がわかる一覧等。任意様式）</t>
    <rPh sb="0" eb="2">
      <t>ジギョウ</t>
    </rPh>
    <rPh sb="3" eb="7">
      <t>ジッシジョウキョウ</t>
    </rPh>
    <rPh sb="11" eb="13">
      <t>ショルイ</t>
    </rPh>
    <rPh sb="14" eb="17">
      <t>ショクリョウヒン</t>
    </rPh>
    <rPh sb="18" eb="20">
      <t>テイキョウ</t>
    </rPh>
    <rPh sb="22" eb="25">
      <t>セタイスウ</t>
    </rPh>
    <rPh sb="26" eb="28">
      <t>ソウダン</t>
    </rPh>
    <rPh sb="29" eb="30">
      <t>ウ</t>
    </rPh>
    <rPh sb="31" eb="32">
      <t>ツ</t>
    </rPh>
    <rPh sb="34" eb="37">
      <t>セタイスウ</t>
    </rPh>
    <rPh sb="38" eb="40">
      <t>ソウダン</t>
    </rPh>
    <rPh sb="40" eb="42">
      <t>ウケツケ</t>
    </rPh>
    <rPh sb="42" eb="44">
      <t>ナイヨウ</t>
    </rPh>
    <rPh sb="45" eb="47">
      <t>ジョゲン</t>
    </rPh>
    <rPh sb="47" eb="49">
      <t>ナイヨウ</t>
    </rPh>
    <rPh sb="50" eb="52">
      <t>ギョウセイ</t>
    </rPh>
    <rPh sb="53" eb="55">
      <t>チイキ</t>
    </rPh>
    <rPh sb="55" eb="56">
      <t>トウ</t>
    </rPh>
    <rPh sb="57" eb="59">
      <t>シエン</t>
    </rPh>
    <rPh sb="64" eb="65">
      <t>サキ</t>
    </rPh>
    <rPh sb="68" eb="69">
      <t>ゴ</t>
    </rPh>
    <rPh sb="70" eb="72">
      <t>セイカツ</t>
    </rPh>
    <rPh sb="72" eb="74">
      <t>カンキョウ</t>
    </rPh>
    <rPh sb="75" eb="77">
      <t>ヘンカ</t>
    </rPh>
    <rPh sb="77" eb="78">
      <t>トウ</t>
    </rPh>
    <rPh sb="82" eb="84">
      <t>イチラン</t>
    </rPh>
    <rPh sb="84" eb="85">
      <t>トウ</t>
    </rPh>
    <rPh sb="86" eb="88">
      <t>ニンイ</t>
    </rPh>
    <rPh sb="88" eb="90">
      <t>ヨウシキ</t>
    </rPh>
    <phoneticPr fontId="2"/>
  </si>
  <si>
    <t>行政や地域団体等につないだ件数</t>
    <rPh sb="0" eb="2">
      <t>ギョウセイ</t>
    </rPh>
    <rPh sb="3" eb="8">
      <t>チイキダンタイトウ</t>
    </rPh>
    <phoneticPr fontId="10"/>
  </si>
  <si>
    <t>様式第14号-2</t>
    <phoneticPr fontId="2"/>
  </si>
  <si>
    <t>-</t>
    <phoneticPr fontId="2"/>
  </si>
  <si>
    <t>区民センター</t>
    <rPh sb="0" eb="2">
      <t>クミン</t>
    </rPh>
    <phoneticPr fontId="2"/>
  </si>
  <si>
    <t>団体事務所</t>
    <rPh sb="0" eb="5">
      <t>ダンタイジムショ</t>
    </rPh>
    <phoneticPr fontId="2"/>
  </si>
  <si>
    <t>配送</t>
    <rPh sb="0" eb="2">
      <t>ハイソウ</t>
    </rPh>
    <phoneticPr fontId="2"/>
  </si>
  <si>
    <t>火</t>
    <rPh sb="0" eb="1">
      <t>カ</t>
    </rPh>
    <phoneticPr fontId="2"/>
  </si>
  <si>
    <t>広報活動の実績</t>
    <rPh sb="0" eb="2">
      <t>コウホウ</t>
    </rPh>
    <rPh sb="2" eb="4">
      <t>カツドウ</t>
    </rPh>
    <rPh sb="5" eb="7">
      <t>ジッセキ</t>
    </rPh>
    <phoneticPr fontId="2"/>
  </si>
  <si>
    <t>食品配布
生活相談</t>
    <rPh sb="0" eb="2">
      <t>ショクヒン</t>
    </rPh>
    <rPh sb="2" eb="4">
      <t>ハイフ</t>
    </rPh>
    <rPh sb="5" eb="9">
      <t>セイカツソウダン</t>
    </rPh>
    <phoneticPr fontId="2"/>
  </si>
  <si>
    <t>・生活保護雄の申請も含め、〇〇区を案内。</t>
    <rPh sb="1" eb="3">
      <t>セイカツ</t>
    </rPh>
    <rPh sb="3" eb="5">
      <t>ホゴ</t>
    </rPh>
    <rPh sb="5" eb="6">
      <t>オス</t>
    </rPh>
    <rPh sb="7" eb="9">
      <t>シンセイ</t>
    </rPh>
    <rPh sb="10" eb="11">
      <t>フク</t>
    </rPh>
    <rPh sb="15" eb="16">
      <t>ク</t>
    </rPh>
    <rPh sb="17" eb="19">
      <t>アンナイ</t>
    </rPh>
    <phoneticPr fontId="2"/>
  </si>
  <si>
    <t>・住居確保給付金を紹介し、〇〇区くらし支援窓口につなげる。</t>
    <rPh sb="1" eb="8">
      <t>ジュウキョカクホキュウフキン</t>
    </rPh>
    <rPh sb="9" eb="11">
      <t>ショウカイ</t>
    </rPh>
    <rPh sb="15" eb="16">
      <t>ク</t>
    </rPh>
    <rPh sb="19" eb="21">
      <t>シエン</t>
    </rPh>
    <rPh sb="21" eb="23">
      <t>マドグチ</t>
    </rPh>
    <phoneticPr fontId="2"/>
  </si>
  <si>
    <t>〇〇集会所</t>
    <rPh sb="2" eb="5">
      <t>シュウカイショ</t>
    </rPh>
    <phoneticPr fontId="2"/>
  </si>
  <si>
    <t>←様式4から自動入力されます</t>
    <phoneticPr fontId="2"/>
  </si>
  <si>
    <t>（記載例：毎月第３土曜日に食料配布と相談会を実施）</t>
    <rPh sb="0" eb="1">
      <t>キサイレイ</t>
    </rPh>
    <rPh sb="4" eb="6">
      <t>マイツキ</t>
    </rPh>
    <rPh sb="6" eb="7">
      <t>ダイ</t>
    </rPh>
    <rPh sb="8" eb="11">
      <t>ドヨウビ</t>
    </rPh>
    <rPh sb="12" eb="14">
      <t>ショクリョウ</t>
    </rPh>
    <rPh sb="14" eb="16">
      <t>ハイフ</t>
    </rPh>
    <rPh sb="17" eb="19">
      <t>ソウダン</t>
    </rPh>
    <rPh sb="19" eb="20">
      <t>カイ</t>
    </rPh>
    <rPh sb="21" eb="23">
      <t>ジッシ</t>
    </rPh>
    <phoneticPr fontId="2"/>
  </si>
  <si>
    <t>神福く第    号</t>
    <rPh sb="1" eb="2">
      <t>フク</t>
    </rPh>
    <rPh sb="3" eb="4">
      <t>ダイ</t>
    </rPh>
    <rPh sb="8" eb="9">
      <t>ゴウ</t>
    </rPh>
    <phoneticPr fontId="2"/>
  </si>
  <si>
    <t>←様式４から自動入力されます</t>
    <phoneticPr fontId="2"/>
  </si>
  <si>
    <t>食支援・相談支援に対する補助金（必須事業）</t>
    <rPh sb="0" eb="1">
      <t>ショク</t>
    </rPh>
    <rPh sb="1" eb="3">
      <t>シエン</t>
    </rPh>
    <rPh sb="4" eb="6">
      <t>ソウダン</t>
    </rPh>
    <rPh sb="6" eb="8">
      <t>シエン</t>
    </rPh>
    <rPh sb="9" eb="10">
      <t>タイ</t>
    </rPh>
    <rPh sb="12" eb="15">
      <t>ホジョキン</t>
    </rPh>
    <rPh sb="16" eb="18">
      <t>ヒッス</t>
    </rPh>
    <rPh sb="18" eb="20">
      <t>ジギョウ</t>
    </rPh>
    <phoneticPr fontId="2"/>
  </si>
  <si>
    <t>団体の人材確保、人材育成に対する補助金（任意事業）</t>
    <rPh sb="0" eb="2">
      <t>ダンタイ</t>
    </rPh>
    <rPh sb="3" eb="7">
      <t>ジンザイカクホ</t>
    </rPh>
    <rPh sb="8" eb="12">
      <t>ジンザイイクセイ</t>
    </rPh>
    <rPh sb="13" eb="14">
      <t>タイ</t>
    </rPh>
    <rPh sb="16" eb="19">
      <t>ホジョキン</t>
    </rPh>
    <rPh sb="20" eb="24">
      <t>ニンイジギョウ</t>
    </rPh>
    <phoneticPr fontId="2"/>
  </si>
  <si>
    <t>②団体の人材確保、人材育成に要する経費（任意事業）</t>
    <rPh sb="1" eb="3">
      <t>ダンタイ</t>
    </rPh>
    <rPh sb="4" eb="6">
      <t>ジンザイ</t>
    </rPh>
    <rPh sb="6" eb="8">
      <t>カクホ</t>
    </rPh>
    <rPh sb="9" eb="11">
      <t>ジンザイ</t>
    </rPh>
    <rPh sb="11" eb="13">
      <t>イクセイ</t>
    </rPh>
    <rPh sb="14" eb="15">
      <t>ヨウ</t>
    </rPh>
    <rPh sb="17" eb="19">
      <t>ケイヒ</t>
    </rPh>
    <rPh sb="20" eb="22">
      <t>ニンイ</t>
    </rPh>
    <rPh sb="22" eb="24">
      <t>ジギョウ</t>
    </rPh>
    <phoneticPr fontId="2"/>
  </si>
  <si>
    <t>①食支援・相談支援の実施に要する活動経費（必須事業）</t>
    <rPh sb="1" eb="2">
      <t>ショク</t>
    </rPh>
    <rPh sb="2" eb="4">
      <t>シエン</t>
    </rPh>
    <rPh sb="5" eb="7">
      <t>ソウダン</t>
    </rPh>
    <rPh sb="7" eb="9">
      <t>シエン</t>
    </rPh>
    <rPh sb="10" eb="12">
      <t>ジッシ</t>
    </rPh>
    <rPh sb="13" eb="14">
      <t>ヨウ</t>
    </rPh>
    <rPh sb="16" eb="18">
      <t>カツドウ</t>
    </rPh>
    <rPh sb="18" eb="20">
      <t>ケイヒ</t>
    </rPh>
    <rPh sb="21" eb="23">
      <t>ヒッス</t>
    </rPh>
    <rPh sb="23" eb="25">
      <t>ジギョウ</t>
    </rPh>
    <phoneticPr fontId="2"/>
  </si>
  <si>
    <t>団体の人材確保、人材育成に関する実績（任意事業）</t>
    <rPh sb="13" eb="14">
      <t>カン</t>
    </rPh>
    <rPh sb="16" eb="18">
      <t>ジッセキ</t>
    </rPh>
    <rPh sb="19" eb="23">
      <t>ニンイジギョウ</t>
    </rPh>
    <phoneticPr fontId="2"/>
  </si>
  <si>
    <t>食支援・相談支援に関する実績（必須事業）</t>
    <rPh sb="0" eb="3">
      <t>ショクシエン</t>
    </rPh>
    <rPh sb="4" eb="8">
      <t>ソウダンシエン</t>
    </rPh>
    <rPh sb="9" eb="10">
      <t>カン</t>
    </rPh>
    <rPh sb="12" eb="14">
      <t>ジッセキ</t>
    </rPh>
    <phoneticPr fontId="2"/>
  </si>
  <si>
    <t>※今月の振り返り、困りごと、悩み、効果、来月に向けての改善などについて、ご自由に記入ください。</t>
    <rPh sb="1" eb="3">
      <t>コンゲツ</t>
    </rPh>
    <rPh sb="4" eb="5">
      <t>フ</t>
    </rPh>
    <rPh sb="6" eb="7">
      <t>カエ</t>
    </rPh>
    <rPh sb="9" eb="10">
      <t>コマ</t>
    </rPh>
    <rPh sb="14" eb="15">
      <t>ナヤ</t>
    </rPh>
    <rPh sb="17" eb="19">
      <t>コウカ</t>
    </rPh>
    <rPh sb="20" eb="22">
      <t>ライゲツ</t>
    </rPh>
    <rPh sb="23" eb="24">
      <t>ム</t>
    </rPh>
    <rPh sb="27" eb="29">
      <t>カイゼン</t>
    </rPh>
    <rPh sb="37" eb="39">
      <t>ジユウ</t>
    </rPh>
    <rPh sb="40" eb="42">
      <t>キニュウ</t>
    </rPh>
    <phoneticPr fontId="2"/>
  </si>
  <si>
    <t>↓行政や地域団体等につないだ件数について、１件ずつ簡潔に内容を記載してください。</t>
    <rPh sb="1" eb="3">
      <t>ギョウセイ</t>
    </rPh>
    <rPh sb="4" eb="6">
      <t>チイキ</t>
    </rPh>
    <rPh sb="6" eb="8">
      <t>ダンタイ</t>
    </rPh>
    <rPh sb="8" eb="9">
      <t>トウ</t>
    </rPh>
    <rPh sb="14" eb="16">
      <t>ケンスウ</t>
    </rPh>
    <rPh sb="22" eb="23">
      <t>ケン</t>
    </rPh>
    <rPh sb="25" eb="27">
      <t>カンケツ</t>
    </rPh>
    <rPh sb="28" eb="30">
      <t>ナイヨウ</t>
    </rPh>
    <rPh sb="31" eb="33">
      <t>キサイ</t>
    </rPh>
    <phoneticPr fontId="2"/>
  </si>
  <si>
    <t>食支援・相談支援月報（対象者数）</t>
    <rPh sb="0" eb="3">
      <t>ショクシエン</t>
    </rPh>
    <rPh sb="4" eb="6">
      <t>ソウダン</t>
    </rPh>
    <rPh sb="6" eb="8">
      <t>シエン</t>
    </rPh>
    <rPh sb="8" eb="10">
      <t>ゲッポウ</t>
    </rPh>
    <rPh sb="11" eb="13">
      <t>タイショウ</t>
    </rPh>
    <rPh sb="13" eb="14">
      <t>シャ</t>
    </rPh>
    <rPh sb="14" eb="15">
      <t>スウ</t>
    </rPh>
    <phoneticPr fontId="2"/>
  </si>
  <si>
    <t>40代女性
シングルマザー
多子世帯</t>
  </si>
  <si>
    <t>←様式6から自動入力されます</t>
    <phoneticPr fontId="2"/>
  </si>
  <si>
    <t>←自動入力されます</t>
    <phoneticPr fontId="2"/>
  </si>
  <si>
    <t>←様式10から自動入力されます</t>
    <phoneticPr fontId="2"/>
  </si>
  <si>
    <t>神福く第　　号</t>
    <rPh sb="1" eb="2">
      <t>フク</t>
    </rPh>
    <rPh sb="3" eb="4">
      <t>ダイ</t>
    </rPh>
    <rPh sb="6" eb="7">
      <t>ゴウ</t>
    </rPh>
    <phoneticPr fontId="2"/>
  </si>
  <si>
    <t>食料品・生活用品購入費</t>
    <rPh sb="0" eb="3">
      <t>ショクリョウヒン</t>
    </rPh>
    <rPh sb="4" eb="8">
      <t>セイカツヨウヒン</t>
    </rPh>
    <rPh sb="8" eb="11">
      <t>コウニュウヒ</t>
    </rPh>
    <phoneticPr fontId="2"/>
  </si>
  <si>
    <t>賃借料</t>
    <rPh sb="0" eb="3">
      <t>チンシャクリョウ</t>
    </rPh>
    <phoneticPr fontId="2"/>
  </si>
  <si>
    <t>交通費</t>
    <rPh sb="0" eb="3">
      <t>コウツウヒ</t>
    </rPh>
    <phoneticPr fontId="2"/>
  </si>
  <si>
    <t>備品購入費</t>
    <rPh sb="0" eb="5">
      <t>ビヒンコウニュウヒ</t>
    </rPh>
    <phoneticPr fontId="2"/>
  </si>
  <si>
    <t>広報費</t>
    <rPh sb="0" eb="3">
      <t>コウホウヒ</t>
    </rPh>
    <phoneticPr fontId="2"/>
  </si>
  <si>
    <t>求人広告費</t>
    <rPh sb="0" eb="5">
      <t>キュウジンコウコクヒ</t>
    </rPh>
    <phoneticPr fontId="2"/>
  </si>
  <si>
    <t>講師謝礼</t>
    <rPh sb="0" eb="2">
      <t>コウシ</t>
    </rPh>
    <rPh sb="2" eb="4">
      <t>シャレイ</t>
    </rPh>
    <phoneticPr fontId="2"/>
  </si>
  <si>
    <t>修繕費</t>
    <rPh sb="0" eb="3">
      <t>シュウゼンヒ</t>
    </rPh>
    <phoneticPr fontId="2"/>
  </si>
  <si>
    <t>合計</t>
    <rPh sb="0" eb="2">
      <t>ゴウケイ</t>
    </rPh>
    <phoneticPr fontId="2"/>
  </si>
  <si>
    <t>←様式14、様式14-2から自動入力されます</t>
    <rPh sb="6" eb="8">
      <t>ヨウシキ</t>
    </rPh>
    <phoneticPr fontId="2"/>
  </si>
  <si>
    <t>補助事業名称</t>
    <rPh sb="0" eb="2">
      <t>ホジョ</t>
    </rPh>
    <rPh sb="2" eb="4">
      <t>ジギョウ</t>
    </rPh>
    <rPh sb="4" eb="6">
      <t>メイショウ</t>
    </rPh>
    <phoneticPr fontId="2"/>
  </si>
  <si>
    <t>※口座名義は、補助団体と同一の名義または受任者名義であること。</t>
    <rPh sb="20" eb="23">
      <t>ジュニンシャ</t>
    </rPh>
    <rPh sb="23" eb="25">
      <t>メイギ</t>
    </rPh>
    <phoneticPr fontId="2"/>
  </si>
  <si>
    <t>（受任者）</t>
    <rPh sb="1" eb="4">
      <t>ジュニンシャ</t>
    </rPh>
    <phoneticPr fontId="2"/>
  </si>
  <si>
    <t>上記、請求金額の受け取りを下記のものに委任します。</t>
    <rPh sb="0" eb="2">
      <t>ジョウキ</t>
    </rPh>
    <rPh sb="3" eb="5">
      <t>セイキュウ</t>
    </rPh>
    <rPh sb="5" eb="7">
      <t>キンガク</t>
    </rPh>
    <rPh sb="8" eb="9">
      <t>ウ</t>
    </rPh>
    <rPh sb="10" eb="11">
      <t>ト</t>
    </rPh>
    <rPh sb="13" eb="15">
      <t>カキ</t>
    </rPh>
    <rPh sb="19" eb="21">
      <t>イニン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</si>
  <si>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</si>
  <si>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</si>
  <si>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氏名</t>
    <rPh sb="0" eb="2">
      <t>シメイ</t>
    </rPh>
    <phoneticPr fontId="2"/>
  </si>
  <si>
    <t>（注）口座名義が請求者と異なる場合に記入すること</t>
    <rPh sb="1" eb="2">
      <t>チュウ</t>
    </rPh>
    <rPh sb="3" eb="5">
      <t>コウザ</t>
    </rPh>
    <rPh sb="5" eb="7">
      <t>メイギ</t>
    </rPh>
    <rPh sb="8" eb="11">
      <t>セイキュウシャ</t>
    </rPh>
    <rPh sb="12" eb="13">
      <t>コト</t>
    </rPh>
    <rPh sb="15" eb="17">
      <t>バアイ</t>
    </rPh>
    <rPh sb="18" eb="20">
      <t>キニュウ</t>
    </rPh>
    <phoneticPr fontId="2"/>
  </si>
  <si>
    <t>←補助金を受け取る口座名義が団体名ではない場合、口座名義を記載してください。</t>
    <rPh sb="1" eb="4">
      <t>ホジョキン</t>
    </rPh>
    <rPh sb="5" eb="6">
      <t>ウ</t>
    </rPh>
    <rPh sb="7" eb="8">
      <t>ト</t>
    </rPh>
    <rPh sb="9" eb="11">
      <t>コウザ</t>
    </rPh>
    <rPh sb="11" eb="13">
      <t>メイギ</t>
    </rPh>
    <rPh sb="14" eb="16">
      <t>ダンタイ</t>
    </rPh>
    <rPh sb="16" eb="17">
      <t>メイ</t>
    </rPh>
    <rPh sb="21" eb="23">
      <t>バアイ</t>
    </rPh>
    <rPh sb="24" eb="26">
      <t>コウザ</t>
    </rPh>
    <rPh sb="26" eb="28">
      <t>メイギ</t>
    </rPh>
    <rPh sb="29" eb="31">
      <t>キサイ</t>
    </rPh>
    <phoneticPr fontId="2"/>
  </si>
  <si>
    <r>
      <t>202</t>
    </r>
    <r>
      <rPr>
        <sz val="11"/>
        <color rgb="FFFF0000"/>
        <rFont val="游ゴシック"/>
        <family val="3"/>
        <charset val="128"/>
        <scheme val="minor"/>
      </rPr>
      <t>5</t>
    </r>
    <r>
      <rPr>
        <sz val="11"/>
        <rFont val="游ゴシック"/>
        <family val="3"/>
        <charset val="128"/>
        <scheme val="minor"/>
      </rPr>
      <t>/ /</t>
    </r>
    <phoneticPr fontId="2"/>
  </si>
  <si>
    <t>←様式1から自動入力されます</t>
    <phoneticPr fontId="2"/>
  </si>
  <si>
    <t>月</t>
    <rPh sb="0" eb="1">
      <t>ツキ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</si>
  <si>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</si>
  <si>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</si>
  <si>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</si>
  <si>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</si>
  <si>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</si>
  <si>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</si>
  <si>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</si>
  <si>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</si>
  <si>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</si>
  <si>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</si>
  <si>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（例）</t>
    <rPh sb="1" eb="2">
      <t>レイ</t>
    </rPh>
    <phoneticPr fontId="2"/>
  </si>
  <si>
    <t>開催場所および開催日</t>
    <rPh sb="0" eb="2">
      <t>カイサイ</t>
    </rPh>
    <rPh sb="2" eb="4">
      <t>バショ</t>
    </rPh>
    <rPh sb="7" eb="9">
      <t>カイサイ</t>
    </rPh>
    <rPh sb="9" eb="10">
      <t>ビ</t>
    </rPh>
    <phoneticPr fontId="2"/>
  </si>
  <si>
    <t>4月2日（水）〇〇センター　10：00～12：00
4月16日（水）○〇集会所　 10：00～12：00</t>
    <rPh sb="1" eb="2">
      <t>ガツ</t>
    </rPh>
    <rPh sb="3" eb="4">
      <t>ニチ</t>
    </rPh>
    <rPh sb="5" eb="6">
      <t>スイ</t>
    </rPh>
    <rPh sb="27" eb="28">
      <t>ガツ</t>
    </rPh>
    <rPh sb="30" eb="31">
      <t>ニチ</t>
    </rPh>
    <rPh sb="32" eb="33">
      <t>スイ</t>
    </rPh>
    <rPh sb="36" eb="39">
      <t>シュウカイジョ</t>
    </rPh>
    <phoneticPr fontId="2"/>
  </si>
  <si>
    <t>活動場所および開催日
（活動場所・開催日時が決まっている月は入力してください）</t>
    <rPh sb="0" eb="2">
      <t>カツドウ</t>
    </rPh>
    <rPh sb="2" eb="4">
      <t>バショ</t>
    </rPh>
    <rPh sb="3" eb="4">
      <t>カイジョウ</t>
    </rPh>
    <rPh sb="7" eb="9">
      <t>カイサイ</t>
    </rPh>
    <rPh sb="9" eb="10">
      <t>ビ</t>
    </rPh>
    <rPh sb="12" eb="14">
      <t>カツドウ</t>
    </rPh>
    <rPh sb="14" eb="16">
      <t>バショ</t>
    </rPh>
    <rPh sb="17" eb="20">
      <t>カイサイニチ</t>
    </rPh>
    <rPh sb="20" eb="21">
      <t>ジ</t>
    </rPh>
    <rPh sb="22" eb="23">
      <t>キ</t>
    </rPh>
    <rPh sb="28" eb="29">
      <t>ツキ</t>
    </rPh>
    <rPh sb="30" eb="32">
      <t>ニュウリョク</t>
    </rPh>
    <phoneticPr fontId="2"/>
  </si>
  <si>
    <t>冷凍庫・冷蔵庫を活用した取組みに対する補助金（任意事業）</t>
    <rPh sb="0" eb="2">
      <t>レイトウ</t>
    </rPh>
    <rPh sb="2" eb="3">
      <t>コ</t>
    </rPh>
    <rPh sb="4" eb="7">
      <t>レイゾウコ</t>
    </rPh>
    <rPh sb="8" eb="10">
      <t>カツヨウ</t>
    </rPh>
    <rPh sb="12" eb="13">
      <t>ト</t>
    </rPh>
    <rPh sb="13" eb="14">
      <t>ク</t>
    </rPh>
    <rPh sb="16" eb="17">
      <t>タイ</t>
    </rPh>
    <rPh sb="19" eb="22">
      <t>ホジョキン</t>
    </rPh>
    <rPh sb="23" eb="27">
      <t>ニンイジギョウ</t>
    </rPh>
    <phoneticPr fontId="2"/>
  </si>
  <si>
    <t>冷凍庫・冷蔵庫の希望</t>
    <rPh sb="0" eb="3">
      <t>レイトウコ</t>
    </rPh>
    <rPh sb="4" eb="7">
      <t>レイゾウコ</t>
    </rPh>
    <rPh sb="8" eb="10">
      <t>キボウ</t>
    </rPh>
    <phoneticPr fontId="2"/>
  </si>
  <si>
    <t>回答</t>
    <rPh sb="0" eb="2">
      <t>カイトウ</t>
    </rPh>
    <phoneticPr fontId="2"/>
  </si>
  <si>
    <t>市所有の冷凍冷蔵庫の使用貸借を希望</t>
    <rPh sb="0" eb="3">
      <t>シショユウ</t>
    </rPh>
    <rPh sb="4" eb="6">
      <t>レイトウ</t>
    </rPh>
    <rPh sb="6" eb="9">
      <t>レイゾウコ</t>
    </rPh>
    <rPh sb="10" eb="14">
      <t>シヨウタイシャク</t>
    </rPh>
    <rPh sb="15" eb="17">
      <t>キボウ</t>
    </rPh>
    <phoneticPr fontId="2"/>
  </si>
  <si>
    <t>新たに冷凍庫・冷蔵庫の調達（購入・レンタル・リース）を想定</t>
    <rPh sb="0" eb="1">
      <t>アラ</t>
    </rPh>
    <rPh sb="3" eb="6">
      <t>レイトウコ</t>
    </rPh>
    <rPh sb="7" eb="10">
      <t>レイゾウコ</t>
    </rPh>
    <rPh sb="11" eb="13">
      <t>チョウタツ</t>
    </rPh>
    <rPh sb="14" eb="16">
      <t>コウニュウ</t>
    </rPh>
    <rPh sb="27" eb="29">
      <t>ソウテイ</t>
    </rPh>
    <phoneticPr fontId="2"/>
  </si>
  <si>
    <t>既存の冷凍庫・冷蔵庫を活用</t>
    <rPh sb="0" eb="2">
      <t>キゾン</t>
    </rPh>
    <rPh sb="3" eb="6">
      <t>レイトウコ</t>
    </rPh>
    <rPh sb="7" eb="10">
      <t>レイゾウコ</t>
    </rPh>
    <rPh sb="11" eb="13">
      <t>カツヨウ</t>
    </rPh>
    <phoneticPr fontId="2"/>
  </si>
  <si>
    <t>下記のいずれかを選択してください。（複数選択可）</t>
    <rPh sb="0" eb="2">
      <t>カキ</t>
    </rPh>
    <rPh sb="8" eb="10">
      <t>センタク</t>
    </rPh>
    <rPh sb="18" eb="20">
      <t>フクスウ</t>
    </rPh>
    <rPh sb="20" eb="22">
      <t>センタク</t>
    </rPh>
    <rPh sb="22" eb="23">
      <t>カ</t>
    </rPh>
    <phoneticPr fontId="2"/>
  </si>
  <si>
    <t>８．冷凍庫・冷蔵庫を活用した取組み（申請する場合のみ記入）</t>
    <rPh sb="2" eb="4">
      <t>レイトウ</t>
    </rPh>
    <rPh sb="4" eb="5">
      <t>コ</t>
    </rPh>
    <rPh sb="6" eb="9">
      <t>レイゾウコ</t>
    </rPh>
    <rPh sb="10" eb="12">
      <t>カツヨウ</t>
    </rPh>
    <rPh sb="14" eb="15">
      <t>ト</t>
    </rPh>
    <rPh sb="15" eb="16">
      <t>ク</t>
    </rPh>
    <rPh sb="18" eb="20">
      <t>シンセイ</t>
    </rPh>
    <rPh sb="22" eb="24">
      <t>バアイ</t>
    </rPh>
    <rPh sb="26" eb="28">
      <t>キニュウ</t>
    </rPh>
    <phoneticPr fontId="2"/>
  </si>
  <si>
    <t>③冷凍庫・冷蔵庫を活用した取組みの実施に要する経費（任意事業）</t>
    <rPh sb="1" eb="3">
      <t>レイトウ</t>
    </rPh>
    <rPh sb="3" eb="4">
      <t>コ</t>
    </rPh>
    <rPh sb="5" eb="8">
      <t>レイゾウコ</t>
    </rPh>
    <rPh sb="9" eb="11">
      <t>カツヨウ</t>
    </rPh>
    <rPh sb="13" eb="15">
      <t>トリク</t>
    </rPh>
    <rPh sb="17" eb="19">
      <t>ジッシ</t>
    </rPh>
    <rPh sb="20" eb="21">
      <t>ヨウ</t>
    </rPh>
    <rPh sb="23" eb="25">
      <t>ケイヒ</t>
    </rPh>
    <rPh sb="26" eb="28">
      <t>ニンイ</t>
    </rPh>
    <rPh sb="28" eb="30">
      <t>ジギョウ</t>
    </rPh>
    <phoneticPr fontId="2"/>
  </si>
  <si>
    <t>冷凍庫・冷蔵庫の調達費用</t>
    <rPh sb="0" eb="2">
      <t>レイトウ</t>
    </rPh>
    <rPh sb="2" eb="3">
      <t>コ</t>
    </rPh>
    <rPh sb="4" eb="7">
      <t>レイゾウコ</t>
    </rPh>
    <rPh sb="8" eb="10">
      <t>チョウタツ</t>
    </rPh>
    <rPh sb="10" eb="12">
      <t>ヒヨウ</t>
    </rPh>
    <phoneticPr fontId="2"/>
  </si>
  <si>
    <t>冷凍庫・冷蔵庫の調達費用</t>
    <rPh sb="0" eb="3">
      <t>レイトウコ</t>
    </rPh>
    <rPh sb="4" eb="7">
      <t>レイゾウコ</t>
    </rPh>
    <rPh sb="8" eb="10">
      <t>チョウタツ</t>
    </rPh>
    <rPh sb="10" eb="12">
      <t>ヒヨウ</t>
    </rPh>
    <phoneticPr fontId="2"/>
  </si>
  <si>
    <t>冷凍庫・冷蔵庫を活用した取組みに関する実績（任意事業）</t>
    <rPh sb="0" eb="3">
      <t>レイトウコ</t>
    </rPh>
    <rPh sb="4" eb="7">
      <t>レイゾウコ</t>
    </rPh>
    <rPh sb="8" eb="10">
      <t>カツヨウ</t>
    </rPh>
    <rPh sb="12" eb="14">
      <t>トリク</t>
    </rPh>
    <rPh sb="16" eb="17">
      <t>カン</t>
    </rPh>
    <rPh sb="19" eb="21">
      <t>ジッセキ</t>
    </rPh>
    <rPh sb="22" eb="26">
      <t>ニンイジギョウ</t>
    </rPh>
    <phoneticPr fontId="2"/>
  </si>
  <si>
    <t>支援内容</t>
    <rPh sb="0" eb="2">
      <t>シエン</t>
    </rPh>
    <rPh sb="2" eb="4">
      <t>ナイヨウ</t>
    </rPh>
    <phoneticPr fontId="1"/>
  </si>
  <si>
    <t>つなぎ先（名称）</t>
    <rPh sb="3" eb="4">
      <t>サキ</t>
    </rPh>
    <rPh sb="5" eb="7">
      <t>メイショウ</t>
    </rPh>
    <phoneticPr fontId="2"/>
  </si>
  <si>
    <t>〇〇区くらし支援窓口</t>
    <phoneticPr fontId="2"/>
  </si>
  <si>
    <t>・住居確保給付金を紹介。〇〇区くらし支援窓口を案内。</t>
    <rPh sb="1" eb="8">
      <t>ジュウキョカクホキュウフキン</t>
    </rPh>
    <rPh sb="9" eb="11">
      <t>ショウカイ</t>
    </rPh>
    <rPh sb="23" eb="25">
      <t>アンナイ</t>
    </rPh>
    <phoneticPr fontId="2"/>
  </si>
  <si>
    <t>・就労準備支援を紹介。〇〇区くらし支援窓口に同行。
・ハローワークに同行。</t>
    <rPh sb="1" eb="7">
      <t>シュウロウジュンビシエン</t>
    </rPh>
    <rPh sb="8" eb="10">
      <t>ショウカイ</t>
    </rPh>
    <rPh sb="22" eb="24">
      <t>ドウコウ</t>
    </rPh>
    <rPh sb="34" eb="36">
      <t>ドウコウ</t>
    </rPh>
    <phoneticPr fontId="2"/>
  </si>
  <si>
    <t>〇〇区くらし支援窓口
ハローワーク</t>
    <phoneticPr fontId="2"/>
  </si>
  <si>
    <t>〇〇区</t>
    <rPh sb="2" eb="3">
      <t>ク</t>
    </rPh>
    <phoneticPr fontId="2"/>
  </si>
  <si>
    <t>冷凍庫・冷蔵庫月報（対象者数）</t>
    <rPh sb="0" eb="2">
      <t>レイトウ</t>
    </rPh>
    <rPh sb="2" eb="3">
      <t>コ</t>
    </rPh>
    <rPh sb="4" eb="7">
      <t>レイゾウコ</t>
    </rPh>
    <rPh sb="7" eb="9">
      <t>ゲッポウ</t>
    </rPh>
    <rPh sb="10" eb="13">
      <t>タイショウシャ</t>
    </rPh>
    <rPh sb="13" eb="14">
      <t>スウ</t>
    </rPh>
    <phoneticPr fontId="2"/>
  </si>
  <si>
    <t>-</t>
    <phoneticPr fontId="2"/>
  </si>
  <si>
    <t>〇〇区くらし支援課</t>
    <rPh sb="2" eb="3">
      <t>ク</t>
    </rPh>
    <rPh sb="6" eb="8">
      <t>シエン</t>
    </rPh>
    <rPh sb="8" eb="9">
      <t>カ</t>
    </rPh>
    <phoneticPr fontId="2"/>
  </si>
  <si>
    <t>←いずれかを選択（〇を入力）してください。（複数選択可）</t>
    <rPh sb="6" eb="8">
      <t>センタク</t>
    </rPh>
    <rPh sb="11" eb="13">
      <t>ニュウリョク</t>
    </rPh>
    <rPh sb="22" eb="26">
      <t>フクスウセンタク</t>
    </rPh>
    <rPh sb="26" eb="27">
      <t>カ</t>
    </rPh>
    <phoneticPr fontId="2"/>
  </si>
  <si>
    <t>食支援を通じた相談支援に取り組む民間団体に対する補助金</t>
    <rPh sb="0" eb="3">
      <t>ショクシエン</t>
    </rPh>
    <rPh sb="4" eb="5">
      <t>ツウ</t>
    </rPh>
    <rPh sb="7" eb="9">
      <t>ソウダン</t>
    </rPh>
    <rPh sb="9" eb="11">
      <t>シエン</t>
    </rPh>
    <rPh sb="12" eb="13">
      <t>ト</t>
    </rPh>
    <rPh sb="14" eb="15">
      <t>ク</t>
    </rPh>
    <rPh sb="16" eb="20">
      <t>ミンカンダンタイ</t>
    </rPh>
    <rPh sb="21" eb="22">
      <t>タイ</t>
    </rPh>
    <rPh sb="24" eb="27">
      <t>ホジョキン</t>
    </rPh>
    <phoneticPr fontId="2"/>
  </si>
  <si>
    <t>令和７年４月１日から令和８年３月31日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</si>
  <si>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2025//</t>
    <phoneticPr fontId="2"/>
  </si>
  <si>
    <t>令和６年度に本補助金の交付を受けた申請団体は、令和６年度の活動実績がわかる資料等（任意様式）</t>
    <phoneticPr fontId="2"/>
  </si>
  <si>
    <t>2025/ 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</si>
</sst>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&quot;日&quot;&quot;以&quot;&quot;上&quot;"/>
    <numFmt numFmtId="177" formatCode="#,##0&quot;円&quot;"/>
    <numFmt numFmtId="178" formatCode="0_);[Red]\(0\)"/>
    <numFmt numFmtId="179" formatCode="0&quot;号&quot;"/>
    <numFmt numFmtId="180" formatCode="&quot;神&quot;&quot;こ&quot;&quot;未&quot;&quot;第&quot;0&quot;号&quot;"/>
    <numFmt numFmtId="181" formatCode="&quot;様&quot;"/>
    <numFmt numFmtId="182" formatCode="[$-411]ggge&quot;年&quot;m&quot;月&quot;d&quot;日&quot;;@"/>
    <numFmt numFmtId="183" formatCode="#,##0_);[Red]\(#,##0\)"/>
    <numFmt numFmtId="184" formatCode="[$-411]ge\.m\.d;@"/>
    <numFmt numFmtId="185" formatCode="0&quot;回&quot;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sz val="7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178" fontId="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8" fontId="7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0" fontId="0" fillId="0" borderId="0" xfId="0" applyFont="1">
      <alignment vertical="center"/>
    </xf>
    <xf numFmtId="0" fontId="6" fillId="5" borderId="2" xfId="0" applyFont="1" applyFill="1" applyBorder="1" applyAlignment="1">
      <alignment horizontal="centerContinuous" vertical="center"/>
    </xf>
    <xf numFmtId="0" fontId="6" fillId="5" borderId="3" xfId="0" applyFont="1" applyFill="1" applyBorder="1" applyAlignment="1">
      <alignment horizontal="centerContinuous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182" fontId="7" fillId="0" borderId="0" xfId="0" applyNumberFormat="1" applyFont="1" applyAlignment="1">
      <alignment horizontal="right" vertical="center"/>
    </xf>
    <xf numFmtId="0" fontId="0" fillId="0" borderId="3" xfId="0" applyBorder="1" applyAlignment="1">
      <alignment vertical="center"/>
    </xf>
    <xf numFmtId="0" fontId="8" fillId="0" borderId="0" xfId="0" applyFont="1">
      <alignment vertical="center"/>
    </xf>
    <xf numFmtId="183" fontId="6" fillId="5" borderId="2" xfId="0" applyNumberFormat="1" applyFont="1" applyFill="1" applyBorder="1" applyAlignment="1">
      <alignment horizontal="center" vertical="center"/>
    </xf>
    <xf numFmtId="183" fontId="0" fillId="0" borderId="0" xfId="0" applyNumberFormat="1" applyFont="1">
      <alignment vertical="center"/>
    </xf>
    <xf numFmtId="183" fontId="0" fillId="0" borderId="5" xfId="0" applyNumberFormat="1" applyFont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83" fontId="9" fillId="7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83" fontId="9" fillId="7" borderId="9" xfId="0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185" fontId="9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185" fontId="11" fillId="0" borderId="0" xfId="0" applyNumberFormat="1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Continuous" vertical="center"/>
    </xf>
    <xf numFmtId="0" fontId="13" fillId="0" borderId="0" xfId="0" applyFont="1">
      <alignment vertical="center"/>
    </xf>
    <xf numFmtId="185" fontId="13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185" fontId="9" fillId="3" borderId="0" xfId="0" applyNumberFormat="1" applyFont="1" applyFill="1" applyAlignment="1">
      <alignment horizontal="center" vertical="center" wrapText="1"/>
    </xf>
    <xf numFmtId="20" fontId="15" fillId="3" borderId="1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178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7" fillId="7" borderId="9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Continuous" vertical="center" wrapText="1"/>
    </xf>
    <xf numFmtId="20" fontId="15" fillId="3" borderId="1" xfId="0" applyNumberFormat="1" applyFont="1" applyFill="1" applyBorder="1" applyAlignment="1">
      <alignment horizontal="right" vertical="center" wrapText="1"/>
    </xf>
    <xf numFmtId="58" fontId="7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19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7" fillId="4" borderId="1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4" borderId="2" xfId="0" applyFont="1" applyFill="1" applyBorder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83" fontId="23" fillId="0" borderId="2" xfId="0" applyNumberFormat="1" applyFont="1" applyBorder="1" applyAlignment="1">
      <alignment vertical="center"/>
    </xf>
    <xf numFmtId="183" fontId="23" fillId="0" borderId="10" xfId="0" applyNumberFormat="1" applyFont="1" applyBorder="1" applyAlignment="1">
      <alignment vertical="center"/>
    </xf>
    <xf numFmtId="183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83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83" fontId="7" fillId="0" borderId="12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83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17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5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184" fontId="7" fillId="0" borderId="0" xfId="0" applyNumberFormat="1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181" fontId="7" fillId="0" borderId="4" xfId="1" applyNumberFormat="1" applyFont="1" applyBorder="1" applyAlignment="1">
      <alignment vertical="center"/>
    </xf>
    <xf numFmtId="0" fontId="7" fillId="0" borderId="4" xfId="0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85" fontId="11" fillId="6" borderId="0" xfId="0" applyNumberFormat="1" applyFont="1" applyFill="1" applyAlignment="1">
      <alignment horizontal="center" vertical="center"/>
    </xf>
    <xf numFmtId="0" fontId="11" fillId="6" borderId="0" xfId="0" applyFont="1" applyFill="1">
      <alignment vertical="center"/>
    </xf>
    <xf numFmtId="0" fontId="7" fillId="0" borderId="6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77" fontId="28" fillId="0" borderId="0" xfId="0" applyNumberFormat="1" applyFont="1" applyBorder="1" applyAlignment="1">
      <alignment horizontal="left" vertical="center" wrapText="1"/>
    </xf>
    <xf numFmtId="177" fontId="7" fillId="0" borderId="0" xfId="1" applyNumberFormat="1" applyFont="1" applyBorder="1" applyAlignment="1">
      <alignment horizontal="center" vertical="center"/>
    </xf>
    <xf numFmtId="177" fontId="7" fillId="6" borderId="1" xfId="1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58" fontId="4" fillId="0" borderId="0" xfId="0" applyNumberFormat="1" applyFont="1" applyAlignment="1">
      <alignment horizontal="right" vertical="center"/>
    </xf>
    <xf numFmtId="18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4" fontId="4" fillId="0" borderId="0" xfId="0" applyNumberFormat="1" applyFont="1" applyAlignment="1">
      <alignment horizontal="right" vertical="center"/>
    </xf>
    <xf numFmtId="177" fontId="30" fillId="0" borderId="18" xfId="0" applyNumberFormat="1" applyFont="1" applyBorder="1" applyAlignment="1">
      <alignment horizontal="center" vertical="center" wrapText="1"/>
    </xf>
    <xf numFmtId="177" fontId="30" fillId="0" borderId="28" xfId="0" applyNumberFormat="1" applyFont="1" applyBorder="1" applyAlignment="1">
      <alignment horizontal="center" vertical="center" wrapText="1"/>
    </xf>
    <xf numFmtId="177" fontId="30" fillId="0" borderId="27" xfId="0" applyNumberFormat="1" applyFont="1" applyBorder="1" applyAlignment="1">
      <alignment horizontal="center" vertical="center" wrapText="1"/>
    </xf>
    <xf numFmtId="177" fontId="30" fillId="0" borderId="24" xfId="0" applyNumberFormat="1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shrinkToFit="1"/>
    </xf>
    <xf numFmtId="177" fontId="7" fillId="6" borderId="2" xfId="1" applyNumberFormat="1" applyFont="1" applyFill="1" applyBorder="1" applyAlignment="1">
      <alignment horizontal="left" vertical="center"/>
    </xf>
    <xf numFmtId="177" fontId="7" fillId="6" borderId="4" xfId="1" applyNumberFormat="1" applyFont="1" applyFill="1" applyBorder="1" applyAlignment="1">
      <alignment horizontal="left" vertical="center"/>
    </xf>
    <xf numFmtId="177" fontId="7" fillId="6" borderId="3" xfId="1" applyNumberFormat="1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7" fontId="7" fillId="6" borderId="2" xfId="1" applyNumberFormat="1" applyFont="1" applyFill="1" applyBorder="1" applyAlignment="1">
      <alignment horizontal="left" vertical="center" shrinkToFit="1"/>
    </xf>
    <xf numFmtId="177" fontId="7" fillId="6" borderId="4" xfId="1" applyNumberFormat="1" applyFont="1" applyFill="1" applyBorder="1" applyAlignment="1">
      <alignment horizontal="left" vertical="center" shrinkToFit="1"/>
    </xf>
    <xf numFmtId="177" fontId="7" fillId="6" borderId="3" xfId="1" applyNumberFormat="1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177" fontId="7" fillId="6" borderId="1" xfId="1" applyNumberFormat="1" applyFont="1" applyFill="1" applyBorder="1" applyAlignment="1">
      <alignment horizontal="center" vertical="center"/>
    </xf>
    <xf numFmtId="177" fontId="7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56" fontId="21" fillId="0" borderId="1" xfId="0" quotePrefix="1" applyNumberFormat="1" applyFont="1" applyBorder="1" applyAlignment="1">
      <alignment vertical="top" wrapText="1"/>
    </xf>
    <xf numFmtId="0" fontId="22" fillId="0" borderId="1" xfId="2" quotePrefix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9" fillId="7" borderId="2" xfId="0" applyFont="1" applyFill="1" applyBorder="1" applyAlignment="1">
      <alignment horizontal="left" vertical="center" shrinkToFit="1"/>
    </xf>
    <xf numFmtId="0" fontId="9" fillId="7" borderId="3" xfId="0" applyFont="1" applyFill="1" applyBorder="1" applyAlignment="1">
      <alignment horizontal="left" vertical="center" shrinkToFi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vertical="center" shrinkToFit="1"/>
    </xf>
    <xf numFmtId="0" fontId="9" fillId="7" borderId="3" xfId="0" applyFont="1" applyFill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180" fontId="7" fillId="0" borderId="2" xfId="0" applyNumberFormat="1" applyFont="1" applyBorder="1" applyAlignment="1">
      <alignment horizontal="center" vertical="center"/>
    </xf>
    <xf numFmtId="180" fontId="7" fillId="0" borderId="4" xfId="0" applyNumberFormat="1" applyFont="1" applyBorder="1" applyAlignment="1">
      <alignment horizontal="center" vertical="center"/>
    </xf>
    <xf numFmtId="180" fontId="7" fillId="0" borderId="3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7" fontId="7" fillId="0" borderId="2" xfId="0" applyNumberFormat="1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center" vertical="center" shrinkToFit="1"/>
    </xf>
    <xf numFmtId="177" fontId="7" fillId="0" borderId="3" xfId="0" applyNumberFormat="1" applyFont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7" fontId="30" fillId="0" borderId="19" xfId="0" applyNumberFormat="1" applyFont="1" applyBorder="1" applyAlignment="1">
      <alignment horizontal="center" vertical="center" wrapText="1"/>
    </xf>
    <xf numFmtId="177" fontId="30" fillId="0" borderId="20" xfId="0" applyNumberFormat="1" applyFont="1" applyBorder="1" applyAlignment="1">
      <alignment horizontal="center" vertical="center" wrapText="1"/>
    </xf>
    <xf numFmtId="177" fontId="30" fillId="0" borderId="22" xfId="0" applyNumberFormat="1" applyFont="1" applyBorder="1" applyAlignment="1">
      <alignment horizontal="left" vertical="center" wrapText="1"/>
    </xf>
    <xf numFmtId="177" fontId="30" fillId="0" borderId="23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7" fontId="18" fillId="0" borderId="18" xfId="0" applyNumberFormat="1" applyFont="1" applyBorder="1" applyAlignment="1">
      <alignment horizontal="left" vertical="center" wrapText="1"/>
    </xf>
    <xf numFmtId="177" fontId="18" fillId="0" borderId="19" xfId="0" applyNumberFormat="1" applyFont="1" applyBorder="1" applyAlignment="1">
      <alignment horizontal="left" vertical="center" wrapText="1"/>
    </xf>
    <xf numFmtId="177" fontId="18" fillId="0" borderId="20" xfId="0" applyNumberFormat="1" applyFont="1" applyBorder="1" applyAlignment="1">
      <alignment horizontal="left" vertical="center" wrapText="1"/>
    </xf>
    <xf numFmtId="177" fontId="18" fillId="0" borderId="21" xfId="0" applyNumberFormat="1" applyFont="1" applyBorder="1" applyAlignment="1">
      <alignment horizontal="left" vertical="top" wrapText="1"/>
    </xf>
    <xf numFmtId="177" fontId="18" fillId="0" borderId="22" xfId="0" applyNumberFormat="1" applyFont="1" applyBorder="1" applyAlignment="1">
      <alignment horizontal="left" vertical="top" wrapText="1"/>
    </xf>
    <xf numFmtId="177" fontId="18" fillId="0" borderId="23" xfId="0" applyNumberFormat="1" applyFont="1" applyBorder="1" applyAlignment="1">
      <alignment horizontal="left" vertical="top" wrapText="1"/>
    </xf>
    <xf numFmtId="177" fontId="18" fillId="0" borderId="24" xfId="0" applyNumberFormat="1" applyFont="1" applyBorder="1" applyAlignment="1">
      <alignment horizontal="left" vertical="top" wrapText="1"/>
    </xf>
    <xf numFmtId="177" fontId="18" fillId="0" borderId="25" xfId="0" applyNumberFormat="1" applyFont="1" applyBorder="1" applyAlignment="1">
      <alignment horizontal="left" vertical="top" wrapText="1"/>
    </xf>
    <xf numFmtId="177" fontId="18" fillId="0" borderId="26" xfId="0" applyNumberFormat="1" applyFont="1" applyBorder="1" applyAlignment="1">
      <alignment horizontal="left" vertical="top" wrapText="1"/>
    </xf>
    <xf numFmtId="177" fontId="30" fillId="0" borderId="22" xfId="0" applyNumberFormat="1" applyFont="1" applyBorder="1" applyAlignment="1">
      <alignment horizontal="left" vertical="top" wrapText="1"/>
    </xf>
    <xf numFmtId="177" fontId="30" fillId="0" borderId="23" xfId="0" applyNumberFormat="1" applyFont="1" applyBorder="1" applyAlignment="1">
      <alignment horizontal="left" vertical="top" wrapText="1"/>
    </xf>
    <xf numFmtId="177" fontId="30" fillId="0" borderId="25" xfId="0" applyNumberFormat="1" applyFont="1" applyBorder="1" applyAlignment="1">
      <alignment horizontal="left" vertical="top" wrapText="1"/>
    </xf>
    <xf numFmtId="177" fontId="30" fillId="0" borderId="26" xfId="0" applyNumberFormat="1" applyFont="1" applyBorder="1" applyAlignment="1">
      <alignment horizontal="left" vertical="top" wrapText="1"/>
    </xf>
    <xf numFmtId="177" fontId="28" fillId="0" borderId="0" xfId="0" applyNumberFormat="1" applyFont="1" applyBorder="1" applyAlignment="1">
      <alignment horizontal="left" vertical="center" wrapText="1"/>
    </xf>
    <xf numFmtId="0" fontId="27" fillId="4" borderId="16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font>
        <b/>
      </font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158749</xdr:colOff>
      <xdr:row>2</xdr:row>
      <xdr:rowOff>649432</xdr:rowOff>
    </xdr:from>
    <xdr:to>
      <xdr:col>10</xdr:col>
      <xdr:colOff>115454</xdr:colOff>
      <xdr:row>4</xdr:row>
      <xdr:rowOff>169334</xdr:rowOff>
    </xdr:to>
    <xdr:sp macro="" textlink="">
      <xdr:nvSpPr>
        <xdr:cNvPr id="2" name="テキスト ボックス 1"/>
        <xdr:cNvSpPr txBox="1"/>
      </xdr:nvSpPr>
      <xdr:spPr>
        <a:xfrm>
          <a:off x="6364816" y="1242099"/>
          <a:ext cx="1277505" cy="4427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押印不要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16</xdr:row>
      <xdr:rowOff>329046</xdr:rowOff>
    </xdr:from>
    <xdr:to>
      <xdr:col>6</xdr:col>
      <xdr:colOff>86591</xdr:colOff>
      <xdr:row>23</xdr:row>
      <xdr:rowOff>17318</xdr:rowOff>
    </xdr:to>
    <xdr:sp macro="" textlink="">
      <xdr:nvSpPr>
        <xdr:cNvPr id="2" name="角丸四角形 1"/>
        <xdr:cNvSpPr/>
      </xdr:nvSpPr>
      <xdr:spPr>
        <a:xfrm>
          <a:off x="155863" y="5212773"/>
          <a:ext cx="5403273" cy="1731818"/>
        </a:xfrm>
        <a:prstGeom prst="roundRect">
          <a:avLst>
            <a:gd name="adj" fmla="val 926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1839869</xdr:colOff>
      <xdr:row>15</xdr:row>
      <xdr:rowOff>130191</xdr:rowOff>
    </xdr:from>
    <xdr:to>
      <xdr:col>15</xdr:col>
      <xdr:colOff>1729599</xdr:colOff>
      <xdr:row>28</xdr:row>
      <xdr:rowOff>222557</xdr:rowOff>
    </xdr:to>
    <xdr:sp macro="" textlink="">
      <xdr:nvSpPr>
        <xdr:cNvPr id="2" name="テキスト ボックス 1"/>
        <xdr:cNvSpPr txBox="1"/>
      </xdr:nvSpPr>
      <xdr:spPr>
        <a:xfrm>
          <a:off x="13443051" y="5273691"/>
          <a:ext cx="6089639" cy="301913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行政や地域団体等につないだ件数・・・</a:t>
          </a:r>
          <a:endParaRPr kumimoji="1" lang="en-US" altLang="ja-JP" sz="12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①食支援団体が相談を受ける中で、地域や行政等の支援機関（制度）を紹介した件数</a:t>
          </a:r>
          <a:endParaRPr lang="ja-JP" altLang="ja-JP" sz="12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②食支援団体が、地域や行政等に連絡をしてつないだ件数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「行政や地域団体につないだ件数」に記入したものは、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列に記入してください。同日に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件を繋いだ場合は、記載例のとおり行を分けて記入してください。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年間累計を記入していただきますので、行が足りない場合は追加してください。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事務所での随時対応についても、日ごとに行を分けて記入ください。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1476188</xdr:colOff>
      <xdr:row>14</xdr:row>
      <xdr:rowOff>26282</xdr:rowOff>
    </xdr:from>
    <xdr:to>
      <xdr:col>13</xdr:col>
      <xdr:colOff>2889918</xdr:colOff>
      <xdr:row>27</xdr:row>
      <xdr:rowOff>118648</xdr:rowOff>
    </xdr:to>
    <xdr:sp macro="" textlink="">
      <xdr:nvSpPr>
        <xdr:cNvPr id="2" name="テキスト ボックス 1"/>
        <xdr:cNvSpPr txBox="1"/>
      </xdr:nvSpPr>
      <xdr:spPr>
        <a:xfrm>
          <a:off x="11439338" y="5309482"/>
          <a:ext cx="6074630" cy="30641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行政や地域団体等につないだ件数・・・</a:t>
          </a:r>
          <a:endParaRPr kumimoji="1" lang="en-US" altLang="ja-JP" sz="12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①食支援団体が相談を受ける中で、地域や行政等の支援機関（制度）を紹介した件数</a:t>
          </a:r>
          <a:endParaRPr lang="ja-JP" altLang="ja-JP" sz="12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②食支援団体が、地域や行政等に連絡をしてつないだ件数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「行政や地域団体につないだ件数」に記入したものは、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列に記入してください。同日に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件を繋いだ場合は、記載例のとおり行を分けて記入してください。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年間累計を記入していただきますので、行が足りない場合は追加してください。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事務所での随時対応についても、日ごとに行を分けて記入ください。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B5:L59" totalsRowShown="0" headerRowDxfId="49" dataDxfId="48" totalsRowDxfId="47" totalsRowBorderDxfId="46">
  <tableColumns count="11">
    <tableColumn id="1" name="月" dataDxfId="45" totalsRowDxfId="44"/>
    <tableColumn id="2" name="日" dataDxfId="43" totalsRowDxfId="42"/>
    <tableColumn id="3" name="曜日" dataDxfId="41" totalsRowDxfId="40"/>
    <tableColumn id="4" name="開始時間" dataDxfId="39" totalsRowDxfId="38"/>
    <tableColumn id="5" name="終了時間" dataDxfId="37" totalsRowDxfId="36"/>
    <tableColumn id="6" name="実施方法" dataDxfId="35" totalsRowDxfId="34"/>
    <tableColumn id="7" name="実施場所" dataDxfId="33" totalsRowDxfId="32"/>
    <tableColumn id="8" name="新規（世帯）" dataDxfId="31" totalsRowDxfId="30"/>
    <tableColumn id="9" name="2回目以降（世帯）" dataDxfId="29" totalsRowDxfId="28"/>
    <tableColumn id="11" name="件数2" dataDxfId="27" totalsRowDxfId="26"/>
    <tableColumn id="14" name="件数3" dataDxfId="25" totalsRowDxfId="2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テーブル14" displayName="テーブル14" ref="B5:K59" totalsRowShown="0" headerRowDxfId="23" dataDxfId="22" totalsRowDxfId="21" totalsRowBorderDxfId="20">
  <tableColumns count="10">
    <tableColumn id="1" name="月" dataDxfId="19" totalsRowDxfId="18"/>
    <tableColumn id="2" name="日" dataDxfId="17" totalsRowDxfId="16"/>
    <tableColumn id="3" name="曜日" dataDxfId="15" totalsRowDxfId="14"/>
    <tableColumn id="4" name="開始時間" dataDxfId="13" totalsRowDxfId="12"/>
    <tableColumn id="5" name="終了時間" dataDxfId="11" totalsRowDxfId="10"/>
    <tableColumn id="7" name="実施場所" dataDxfId="9" totalsRowDxfId="8"/>
    <tableColumn id="8" name="新規（世帯）" dataDxfId="7" totalsRowDxfId="6"/>
    <tableColumn id="9" name="2回目以降（世帯）" dataDxfId="5" totalsRowDxfId="4"/>
    <tableColumn id="11" name="件数2" dataDxfId="3" totalsRowDxfId="2"/>
    <tableColumn id="14" name="件数3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view="pageBreakPreview" zoomScaleNormal="75" zoomScaleSheetLayoutView="100" workbookViewId="0"/>
  </sheetViews>
  <sheetFormatPr defaultColWidth="8.625" defaultRowHeight="18.75" x14ac:dyDescent="0.4"/>
  <cols>
    <col min="1" max="1" width="4.5" style="68" customWidth="1"/>
    <col min="2" max="2" width="1.875" style="68" customWidth="1"/>
    <col min="3" max="3" width="17.75" style="68" customWidth="1"/>
    <col min="4" max="4" width="11.5" style="68" bestFit="1" customWidth="1"/>
    <col min="5" max="5" width="5.625" style="68" customWidth="1"/>
    <col min="6" max="6" width="29.5" style="68" customWidth="1"/>
    <col min="7" max="7" width="5.5" style="68" customWidth="1"/>
    <col min="8" max="8" width="10.625" style="68" customWidth="1"/>
    <col min="9" max="16384" width="8.625" style="2"/>
  </cols>
  <sheetData>
    <row r="1" spans="2:9" ht="23.25" customHeight="1" x14ac:dyDescent="0.4">
      <c r="B1" s="68" t="s">
        <v>19</v>
      </c>
    </row>
    <row r="2" spans="2:9" ht="23.25" customHeight="1" x14ac:dyDescent="0.4">
      <c r="F2" s="131" t="s">
        <v>255</v>
      </c>
      <c r="G2" s="67"/>
    </row>
    <row r="3" spans="2:9" ht="54.75" customHeight="1" x14ac:dyDescent="0.4">
      <c r="B3" s="142" t="s">
        <v>69</v>
      </c>
      <c r="C3" s="142"/>
      <c r="D3" s="142"/>
      <c r="E3" s="142"/>
      <c r="F3" s="142"/>
      <c r="G3" s="121"/>
    </row>
    <row r="4" spans="2:9" x14ac:dyDescent="0.4">
      <c r="B4" s="68" t="s">
        <v>6</v>
      </c>
    </row>
    <row r="6" spans="2:9" x14ac:dyDescent="0.4">
      <c r="D6" s="90" t="s">
        <v>7</v>
      </c>
      <c r="E6" s="140">
        <f>様式２事業計画書!C5</f>
        <v>0</v>
      </c>
      <c r="F6" s="140"/>
      <c r="G6" s="140"/>
      <c r="I6" s="23" t="s">
        <v>39</v>
      </c>
    </row>
    <row r="7" spans="2:9" x14ac:dyDescent="0.4">
      <c r="D7" s="91" t="s">
        <v>8</v>
      </c>
      <c r="E7" s="139">
        <f>様式２事業計画書!C3</f>
        <v>0</v>
      </c>
      <c r="F7" s="139"/>
      <c r="G7" s="139"/>
      <c r="I7" s="23" t="s">
        <v>39</v>
      </c>
    </row>
    <row r="8" spans="2:9" x14ac:dyDescent="0.4">
      <c r="D8" s="91" t="s">
        <v>9</v>
      </c>
      <c r="E8" s="139">
        <f>様式２事業計画書!C4</f>
        <v>0</v>
      </c>
      <c r="F8" s="139"/>
      <c r="G8" s="139"/>
      <c r="I8" s="23" t="s">
        <v>39</v>
      </c>
    </row>
    <row r="9" spans="2:9" x14ac:dyDescent="0.4">
      <c r="F9" s="92"/>
      <c r="G9" s="122"/>
    </row>
    <row r="10" spans="2:9" x14ac:dyDescent="0.4">
      <c r="B10" s="96"/>
      <c r="C10" s="96" t="s">
        <v>70</v>
      </c>
      <c r="D10" s="70"/>
      <c r="E10" s="70"/>
      <c r="F10" s="98"/>
      <c r="G10" s="123"/>
    </row>
    <row r="11" spans="2:9" ht="8.25" customHeight="1" x14ac:dyDescent="0.4"/>
    <row r="12" spans="2:9" x14ac:dyDescent="0.4">
      <c r="B12" s="70" t="s">
        <v>5</v>
      </c>
      <c r="C12" s="70"/>
      <c r="D12" s="70"/>
      <c r="E12" s="70"/>
      <c r="F12" s="70"/>
      <c r="G12" s="70"/>
    </row>
    <row r="13" spans="2:9" ht="9" customHeight="1" x14ac:dyDescent="0.4"/>
    <row r="14" spans="2:9" ht="30.75" customHeight="1" x14ac:dyDescent="0.4">
      <c r="B14" s="103" t="s">
        <v>0</v>
      </c>
      <c r="C14" s="104"/>
      <c r="D14" s="143" t="s">
        <v>253</v>
      </c>
      <c r="E14" s="143"/>
      <c r="F14" s="143"/>
      <c r="G14" s="143"/>
    </row>
    <row r="15" spans="2:9" ht="30.75" customHeight="1" x14ac:dyDescent="0.4">
      <c r="B15" s="103" t="s">
        <v>1</v>
      </c>
      <c r="C15" s="104"/>
      <c r="D15" s="161" t="s">
        <v>254</v>
      </c>
      <c r="E15" s="161"/>
      <c r="F15" s="161"/>
      <c r="G15" s="161"/>
    </row>
    <row r="16" spans="2:9" ht="30.75" customHeight="1" x14ac:dyDescent="0.4">
      <c r="B16" s="103" t="s">
        <v>101</v>
      </c>
      <c r="C16" s="104"/>
      <c r="D16" s="160" t="s">
        <v>180</v>
      </c>
      <c r="E16" s="160"/>
      <c r="F16" s="160"/>
      <c r="G16" s="160"/>
    </row>
    <row r="17" spans="1:9" ht="30.75" customHeight="1" x14ac:dyDescent="0.4">
      <c r="B17" s="103" t="s">
        <v>112</v>
      </c>
      <c r="C17" s="104"/>
      <c r="D17" s="159">
        <f>様式３事業収支予算書!D17</f>
        <v>0</v>
      </c>
      <c r="E17" s="159"/>
      <c r="F17" s="159"/>
      <c r="G17" s="159"/>
      <c r="I17" s="23" t="s">
        <v>104</v>
      </c>
    </row>
    <row r="18" spans="1:9" ht="30.75" customHeight="1" x14ac:dyDescent="0.4">
      <c r="B18" s="103" t="s">
        <v>110</v>
      </c>
      <c r="C18" s="104"/>
      <c r="D18" s="158">
        <f>様式３事業収支予算書!D6</f>
        <v>0</v>
      </c>
      <c r="E18" s="158"/>
      <c r="F18" s="158"/>
      <c r="G18" s="158"/>
      <c r="I18" s="23" t="s">
        <v>104</v>
      </c>
    </row>
    <row r="19" spans="1:9" ht="30.75" customHeight="1" x14ac:dyDescent="0.4">
      <c r="B19" s="91"/>
      <c r="C19" s="91"/>
      <c r="D19" s="125"/>
      <c r="E19" s="125"/>
      <c r="F19" s="125"/>
      <c r="G19" s="125"/>
    </row>
    <row r="20" spans="1:9" ht="30.75" customHeight="1" x14ac:dyDescent="0.4">
      <c r="B20" s="103" t="s">
        <v>102</v>
      </c>
      <c r="C20" s="104"/>
      <c r="D20" s="157" t="s">
        <v>181</v>
      </c>
      <c r="E20" s="157"/>
      <c r="F20" s="157"/>
      <c r="G20" s="157"/>
    </row>
    <row r="21" spans="1:9" ht="30.75" customHeight="1" x14ac:dyDescent="0.4">
      <c r="B21" s="103" t="s">
        <v>113</v>
      </c>
      <c r="C21" s="104"/>
      <c r="D21" s="159">
        <f>様式３事業収支予算書!D25</f>
        <v>0</v>
      </c>
      <c r="E21" s="159"/>
      <c r="F21" s="159"/>
      <c r="G21" s="159"/>
      <c r="I21" s="23" t="s">
        <v>104</v>
      </c>
    </row>
    <row r="22" spans="1:9" ht="30.75" customHeight="1" x14ac:dyDescent="0.4">
      <c r="B22" s="103" t="s">
        <v>111</v>
      </c>
      <c r="C22" s="104"/>
      <c r="D22" s="158">
        <f>様式３事業収支予算書!D7</f>
        <v>0</v>
      </c>
      <c r="E22" s="158"/>
      <c r="F22" s="158"/>
      <c r="G22" s="158"/>
      <c r="I22" s="23" t="s">
        <v>104</v>
      </c>
    </row>
    <row r="23" spans="1:9" s="3" customFormat="1" ht="30.75" customHeight="1" x14ac:dyDescent="0.4">
      <c r="A23" s="89"/>
      <c r="B23" s="109"/>
      <c r="C23" s="109"/>
      <c r="D23" s="125"/>
      <c r="E23" s="125"/>
      <c r="F23" s="125"/>
      <c r="G23" s="125"/>
      <c r="H23" s="89"/>
    </row>
    <row r="24" spans="1:9" ht="30.75" customHeight="1" x14ac:dyDescent="0.4">
      <c r="B24" s="103" t="s">
        <v>151</v>
      </c>
      <c r="C24" s="104"/>
      <c r="D24" s="157" t="s">
        <v>230</v>
      </c>
      <c r="E24" s="157"/>
      <c r="F24" s="157"/>
      <c r="G24" s="157"/>
    </row>
    <row r="25" spans="1:9" ht="30.75" customHeight="1" x14ac:dyDescent="0.4">
      <c r="B25" s="103" t="s">
        <v>152</v>
      </c>
      <c r="C25" s="104"/>
      <c r="D25" s="159">
        <f>様式３事業収支予算書!D33</f>
        <v>0</v>
      </c>
      <c r="E25" s="159"/>
      <c r="F25" s="159"/>
      <c r="G25" s="159"/>
      <c r="I25" s="23" t="s">
        <v>104</v>
      </c>
    </row>
    <row r="26" spans="1:9" ht="30.75" customHeight="1" x14ac:dyDescent="0.4">
      <c r="B26" s="103" t="s">
        <v>153</v>
      </c>
      <c r="C26" s="104"/>
      <c r="D26" s="158">
        <f>様式３事業収支予算書!D8</f>
        <v>0</v>
      </c>
      <c r="E26" s="158"/>
      <c r="F26" s="158"/>
      <c r="G26" s="158"/>
      <c r="I26" s="23" t="s">
        <v>104</v>
      </c>
    </row>
    <row r="27" spans="1:9" ht="30.75" customHeight="1" x14ac:dyDescent="0.4">
      <c r="B27" s="147" t="s">
        <v>231</v>
      </c>
      <c r="C27" s="148"/>
      <c r="D27" s="144" t="s">
        <v>236</v>
      </c>
      <c r="E27" s="145"/>
      <c r="F27" s="146"/>
      <c r="G27" s="126" t="s">
        <v>232</v>
      </c>
      <c r="I27" s="23" t="s">
        <v>252</v>
      </c>
    </row>
    <row r="28" spans="1:9" ht="30.75" customHeight="1" x14ac:dyDescent="0.4">
      <c r="B28" s="149"/>
      <c r="C28" s="150"/>
      <c r="D28" s="144" t="s">
        <v>233</v>
      </c>
      <c r="E28" s="145"/>
      <c r="F28" s="146"/>
      <c r="G28" s="126"/>
      <c r="I28" s="23"/>
    </row>
    <row r="29" spans="1:9" ht="30.75" customHeight="1" x14ac:dyDescent="0.4">
      <c r="B29" s="151"/>
      <c r="C29" s="150"/>
      <c r="D29" s="154" t="s">
        <v>234</v>
      </c>
      <c r="E29" s="155"/>
      <c r="F29" s="156"/>
      <c r="G29" s="126"/>
      <c r="I29" s="23"/>
    </row>
    <row r="30" spans="1:9" ht="30.75" customHeight="1" x14ac:dyDescent="0.4">
      <c r="B30" s="152"/>
      <c r="C30" s="153"/>
      <c r="D30" s="144" t="s">
        <v>235</v>
      </c>
      <c r="E30" s="145"/>
      <c r="F30" s="146"/>
      <c r="G30" s="126"/>
      <c r="I30" s="23"/>
    </row>
    <row r="32" spans="1:9" x14ac:dyDescent="0.4">
      <c r="B32" s="68" t="s">
        <v>11</v>
      </c>
    </row>
    <row r="33" spans="2:8" x14ac:dyDescent="0.4">
      <c r="B33" s="68" t="s">
        <v>12</v>
      </c>
      <c r="C33" s="68" t="s">
        <v>20</v>
      </c>
    </row>
    <row r="34" spans="2:8" x14ac:dyDescent="0.4">
      <c r="B34" s="68" t="s">
        <v>12</v>
      </c>
      <c r="C34" s="68" t="s">
        <v>55</v>
      </c>
    </row>
    <row r="35" spans="2:8" ht="18" customHeight="1" x14ac:dyDescent="0.4">
      <c r="B35" s="68" t="s">
        <v>56</v>
      </c>
      <c r="C35" s="68" t="s">
        <v>60</v>
      </c>
    </row>
    <row r="36" spans="2:8" x14ac:dyDescent="0.4">
      <c r="B36" s="68" t="s">
        <v>12</v>
      </c>
      <c r="C36" s="141" t="s">
        <v>256</v>
      </c>
      <c r="D36" s="141"/>
      <c r="E36" s="141"/>
      <c r="F36" s="141"/>
      <c r="G36" s="141"/>
      <c r="H36" s="141"/>
    </row>
  </sheetData>
  <mergeCells count="21">
    <mergeCell ref="D26:G26"/>
    <mergeCell ref="D25:G25"/>
    <mergeCell ref="D24:G24"/>
    <mergeCell ref="D21:G21"/>
    <mergeCell ref="D22:G22"/>
    <mergeCell ref="E8:G8"/>
    <mergeCell ref="E7:G7"/>
    <mergeCell ref="E6:G6"/>
    <mergeCell ref="C36:H36"/>
    <mergeCell ref="B3:F3"/>
    <mergeCell ref="D14:G14"/>
    <mergeCell ref="D27:F27"/>
    <mergeCell ref="B27:C30"/>
    <mergeCell ref="D30:F30"/>
    <mergeCell ref="D29:F29"/>
    <mergeCell ref="D28:F28"/>
    <mergeCell ref="D20:G20"/>
    <mergeCell ref="D18:G18"/>
    <mergeCell ref="D17:G17"/>
    <mergeCell ref="D16:G16"/>
    <mergeCell ref="D15:G15"/>
  </mergeCells>
  <phoneticPr fontId="2"/>
  <pageMargins left="0.7" right="0.7" top="0.75" bottom="0.75" header="0.3" footer="0.3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view="pageBreakPreview" zoomScale="91" zoomScaleNormal="91" zoomScaleSheetLayoutView="91" workbookViewId="0">
      <selection activeCell="C40" sqref="C40"/>
    </sheetView>
  </sheetViews>
  <sheetFormatPr defaultColWidth="8.625" defaultRowHeight="18.75" x14ac:dyDescent="0.4"/>
  <cols>
    <col min="1" max="1" width="2.875" style="14" customWidth="1"/>
    <col min="2" max="2" width="1.75" style="14" customWidth="1"/>
    <col min="3" max="3" width="40.375" style="14" bestFit="1" customWidth="1"/>
    <col min="4" max="4" width="15" style="25" customWidth="1"/>
    <col min="5" max="5" width="26.375" style="14" bestFit="1" customWidth="1"/>
    <col min="6" max="6" width="3.75" style="14" customWidth="1"/>
    <col min="7" max="16384" width="8.625" style="14"/>
  </cols>
  <sheetData>
    <row r="1" spans="2:7" x14ac:dyDescent="0.4">
      <c r="B1" s="2" t="s">
        <v>51</v>
      </c>
      <c r="C1" s="2"/>
    </row>
    <row r="2" spans="2:7" ht="24" x14ac:dyDescent="0.4">
      <c r="B2" s="172" t="s">
        <v>13</v>
      </c>
      <c r="C2" s="172"/>
      <c r="D2" s="172"/>
      <c r="E2" s="172"/>
    </row>
    <row r="3" spans="2:7" x14ac:dyDescent="0.4">
      <c r="B3" s="2"/>
      <c r="C3" s="2"/>
    </row>
    <row r="4" spans="2:7" x14ac:dyDescent="0.4">
      <c r="B4" s="2" t="s">
        <v>17</v>
      </c>
      <c r="C4" s="2"/>
    </row>
    <row r="5" spans="2:7" x14ac:dyDescent="0.4">
      <c r="B5" s="15" t="s">
        <v>14</v>
      </c>
      <c r="C5" s="16"/>
      <c r="D5" s="24" t="s">
        <v>105</v>
      </c>
      <c r="E5" s="17" t="s">
        <v>16</v>
      </c>
    </row>
    <row r="6" spans="2:7" x14ac:dyDescent="0.4">
      <c r="B6" s="173" t="str">
        <f>様式１補助金交付申請書!D16</f>
        <v>食支援・相談支援に対する補助金（必須事業）</v>
      </c>
      <c r="C6" s="174"/>
      <c r="D6" s="78"/>
      <c r="E6" s="55"/>
      <c r="G6" s="2"/>
    </row>
    <row r="7" spans="2:7" x14ac:dyDescent="0.4">
      <c r="B7" s="175" t="str">
        <f>様式１補助金交付申請書!D20</f>
        <v>団体の人材確保、人材育成に対する補助金（任意事業）</v>
      </c>
      <c r="C7" s="176"/>
      <c r="D7" s="78"/>
      <c r="E7" s="55"/>
    </row>
    <row r="8" spans="2:7" x14ac:dyDescent="0.4">
      <c r="B8" s="173" t="str">
        <f>様式１補助金交付申請書!D24</f>
        <v>冷凍庫・冷蔵庫を活用した取組みに対する補助金（任意事業）</v>
      </c>
      <c r="C8" s="174"/>
      <c r="D8" s="78"/>
      <c r="E8" s="55"/>
    </row>
    <row r="9" spans="2:7" x14ac:dyDescent="0.4">
      <c r="B9" s="177" t="s">
        <v>106</v>
      </c>
      <c r="C9" s="178"/>
      <c r="D9" s="78"/>
      <c r="E9" s="55"/>
    </row>
    <row r="10" spans="2:7" x14ac:dyDescent="0.4">
      <c r="B10" s="177" t="s">
        <v>107</v>
      </c>
      <c r="C10" s="178"/>
      <c r="D10" s="78"/>
      <c r="E10" s="55"/>
    </row>
    <row r="11" spans="2:7" x14ac:dyDescent="0.4">
      <c r="B11" s="177" t="s">
        <v>108</v>
      </c>
      <c r="C11" s="178"/>
      <c r="D11" s="78"/>
      <c r="E11" s="55"/>
    </row>
    <row r="12" spans="2:7" ht="19.5" thickBot="1" x14ac:dyDescent="0.45">
      <c r="B12" s="179" t="s">
        <v>109</v>
      </c>
      <c r="C12" s="180"/>
      <c r="D12" s="79"/>
      <c r="E12" s="56"/>
    </row>
    <row r="13" spans="2:7" ht="19.5" thickTop="1" x14ac:dyDescent="0.4">
      <c r="B13" s="18" t="s">
        <v>15</v>
      </c>
      <c r="C13" s="19"/>
      <c r="D13" s="26">
        <f>SUM(D6:D12)</f>
        <v>0</v>
      </c>
      <c r="E13" s="57"/>
    </row>
    <row r="14" spans="2:7" x14ac:dyDescent="0.4">
      <c r="B14" s="2"/>
      <c r="C14" s="2"/>
    </row>
    <row r="15" spans="2:7" x14ac:dyDescent="0.4">
      <c r="B15" s="2" t="s">
        <v>18</v>
      </c>
      <c r="C15" s="2"/>
    </row>
    <row r="16" spans="2:7" x14ac:dyDescent="0.4">
      <c r="B16" s="15" t="s">
        <v>14</v>
      </c>
      <c r="C16" s="16"/>
      <c r="D16" s="24" t="s">
        <v>105</v>
      </c>
      <c r="E16" s="17" t="s">
        <v>16</v>
      </c>
    </row>
    <row r="17" spans="1:5" x14ac:dyDescent="0.4">
      <c r="B17" s="185" t="str">
        <f>様式３事業収支予算書!B17</f>
        <v>①食支援・相談支援の実施に要する活動経費（必須事業）</v>
      </c>
      <c r="C17" s="176"/>
      <c r="D17" s="28">
        <f>SUM(D18:D24)</f>
        <v>0</v>
      </c>
      <c r="E17" s="30"/>
    </row>
    <row r="18" spans="1:5" x14ac:dyDescent="0.4">
      <c r="B18" s="27"/>
      <c r="C18" s="62" t="s">
        <v>148</v>
      </c>
      <c r="D18" s="80"/>
      <c r="E18" s="81"/>
    </row>
    <row r="19" spans="1:5" x14ac:dyDescent="0.4">
      <c r="B19" s="27"/>
      <c r="C19" s="62" t="s">
        <v>196</v>
      </c>
      <c r="D19" s="82"/>
      <c r="E19" s="83"/>
    </row>
    <row r="20" spans="1:5" x14ac:dyDescent="0.4">
      <c r="A20" s="1"/>
      <c r="B20" s="27"/>
      <c r="C20" s="62" t="s">
        <v>194</v>
      </c>
      <c r="D20" s="82"/>
      <c r="E20" s="83"/>
    </row>
    <row r="21" spans="1:5" x14ac:dyDescent="0.4">
      <c r="B21" s="27"/>
      <c r="C21" s="62" t="s">
        <v>195</v>
      </c>
      <c r="D21" s="82"/>
      <c r="E21" s="83"/>
    </row>
    <row r="22" spans="1:5" x14ac:dyDescent="0.4">
      <c r="A22" s="1"/>
      <c r="B22" s="27"/>
      <c r="C22" s="62" t="s">
        <v>197</v>
      </c>
      <c r="D22" s="82"/>
      <c r="E22" s="83"/>
    </row>
    <row r="23" spans="1:5" x14ac:dyDescent="0.4">
      <c r="B23" s="27"/>
      <c r="C23" s="62" t="s">
        <v>149</v>
      </c>
      <c r="D23" s="82"/>
      <c r="E23" s="83"/>
    </row>
    <row r="24" spans="1:5" x14ac:dyDescent="0.4">
      <c r="B24" s="29"/>
      <c r="C24" s="31"/>
      <c r="D24" s="86"/>
      <c r="E24" s="87"/>
    </row>
    <row r="25" spans="1:5" x14ac:dyDescent="0.4">
      <c r="B25" s="181" t="str">
        <f>様式３事業収支予算書!B25</f>
        <v>②団体の人材確保、人材育成に要する経費（任意事業）</v>
      </c>
      <c r="C25" s="182"/>
      <c r="D25" s="28">
        <f>SUM(D26:D32)</f>
        <v>0</v>
      </c>
      <c r="E25" s="59"/>
    </row>
    <row r="26" spans="1:5" x14ac:dyDescent="0.4">
      <c r="B26" s="27"/>
      <c r="C26" s="62" t="s">
        <v>148</v>
      </c>
      <c r="D26" s="80"/>
      <c r="E26" s="88"/>
    </row>
    <row r="27" spans="1:5" x14ac:dyDescent="0.4">
      <c r="B27" s="27"/>
      <c r="C27" s="62" t="s">
        <v>200</v>
      </c>
      <c r="D27" s="82"/>
      <c r="E27" s="83"/>
    </row>
    <row r="28" spans="1:5" x14ac:dyDescent="0.4">
      <c r="A28" s="1"/>
      <c r="B28" s="27"/>
      <c r="C28" s="62" t="s">
        <v>199</v>
      </c>
      <c r="D28" s="82"/>
      <c r="E28" s="83"/>
    </row>
    <row r="29" spans="1:5" x14ac:dyDescent="0.4">
      <c r="A29" s="1"/>
      <c r="B29" s="27"/>
      <c r="C29" s="62"/>
      <c r="D29" s="82"/>
      <c r="E29" s="83"/>
    </row>
    <row r="30" spans="1:5" x14ac:dyDescent="0.4">
      <c r="B30" s="27"/>
      <c r="C30" s="31"/>
      <c r="D30" s="82"/>
      <c r="E30" s="83"/>
    </row>
    <row r="31" spans="1:5" x14ac:dyDescent="0.4">
      <c r="B31" s="27"/>
      <c r="C31" s="31"/>
      <c r="D31" s="84"/>
      <c r="E31" s="85"/>
    </row>
    <row r="32" spans="1:5" x14ac:dyDescent="0.4">
      <c r="B32" s="29"/>
      <c r="C32" s="31"/>
      <c r="D32" s="86"/>
      <c r="E32" s="87"/>
    </row>
    <row r="33" spans="1:5" x14ac:dyDescent="0.4">
      <c r="B33" s="181" t="str">
        <f>様式３事業収支予算書!B33</f>
        <v>③冷凍庫・冷蔵庫を活用した取組みの実施に要する経費（任意事業）</v>
      </c>
      <c r="C33" s="182"/>
      <c r="D33" s="28">
        <f>SUM(D34:D40)</f>
        <v>0</v>
      </c>
      <c r="E33" s="59"/>
    </row>
    <row r="34" spans="1:5" x14ac:dyDescent="0.4">
      <c r="B34" s="27"/>
      <c r="C34" s="62" t="s">
        <v>148</v>
      </c>
      <c r="D34" s="80"/>
      <c r="E34" s="88"/>
    </row>
    <row r="35" spans="1:5" x14ac:dyDescent="0.4">
      <c r="B35" s="27"/>
      <c r="C35" s="62" t="s">
        <v>194</v>
      </c>
      <c r="D35" s="80"/>
      <c r="E35" s="81"/>
    </row>
    <row r="36" spans="1:5" x14ac:dyDescent="0.4">
      <c r="A36" s="1"/>
      <c r="B36" s="27"/>
      <c r="C36" s="62" t="s">
        <v>195</v>
      </c>
      <c r="D36" s="80"/>
      <c r="E36" s="81"/>
    </row>
    <row r="37" spans="1:5" x14ac:dyDescent="0.4">
      <c r="B37" s="27"/>
      <c r="C37" s="62" t="s">
        <v>197</v>
      </c>
      <c r="D37" s="80"/>
      <c r="E37" s="81"/>
    </row>
    <row r="38" spans="1:5" x14ac:dyDescent="0.4">
      <c r="B38" s="27"/>
      <c r="C38" s="62" t="s">
        <v>201</v>
      </c>
      <c r="D38" s="80"/>
      <c r="E38" s="81"/>
    </row>
    <row r="39" spans="1:5" x14ac:dyDescent="0.4">
      <c r="B39" s="27"/>
      <c r="C39" s="62" t="s">
        <v>240</v>
      </c>
      <c r="D39" s="80"/>
      <c r="E39" s="81"/>
    </row>
    <row r="40" spans="1:5" x14ac:dyDescent="0.4">
      <c r="A40" s="1"/>
      <c r="B40" s="27"/>
      <c r="C40" s="62"/>
      <c r="D40" s="80"/>
      <c r="E40" s="81"/>
    </row>
    <row r="41" spans="1:5" x14ac:dyDescent="0.4">
      <c r="B41" s="183" t="s">
        <v>154</v>
      </c>
      <c r="C41" s="184"/>
      <c r="D41" s="32">
        <f>D25+D17+D33</f>
        <v>0</v>
      </c>
      <c r="E41" s="58"/>
    </row>
  </sheetData>
  <mergeCells count="12">
    <mergeCell ref="B41:C41"/>
    <mergeCell ref="B10:C10"/>
    <mergeCell ref="B11:C11"/>
    <mergeCell ref="B12:C12"/>
    <mergeCell ref="B25:C25"/>
    <mergeCell ref="B33:C33"/>
    <mergeCell ref="B17:C17"/>
    <mergeCell ref="B2:E2"/>
    <mergeCell ref="B6:C6"/>
    <mergeCell ref="B7:C7"/>
    <mergeCell ref="B8:C8"/>
    <mergeCell ref="B9:C9"/>
  </mergeCells>
  <phoneticPr fontId="2"/>
  <pageMargins left="0.7" right="0.7" top="0.75" bottom="0.75" header="0.3" footer="0.3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109" zoomScaleNormal="75" zoomScaleSheetLayoutView="109" workbookViewId="0">
      <selection activeCell="F5" sqref="F5"/>
    </sheetView>
  </sheetViews>
  <sheetFormatPr defaultColWidth="8.625" defaultRowHeight="18.75" x14ac:dyDescent="0.4"/>
  <cols>
    <col min="1" max="1" width="4.5" style="68" customWidth="1"/>
    <col min="2" max="2" width="1.875" style="68" customWidth="1"/>
    <col min="3" max="3" width="13.875" style="68" customWidth="1"/>
    <col min="4" max="4" width="11.5" style="68" bestFit="1" customWidth="1"/>
    <col min="5" max="5" width="5.625" style="68" customWidth="1"/>
    <col min="6" max="6" width="29.5" style="68" customWidth="1"/>
    <col min="7" max="7" width="10.625" style="68" customWidth="1"/>
    <col min="8" max="16384" width="8.625" style="2"/>
  </cols>
  <sheetData>
    <row r="1" spans="2:9" ht="23.25" customHeight="1" x14ac:dyDescent="0.4">
      <c r="B1" s="68" t="s">
        <v>90</v>
      </c>
    </row>
    <row r="2" spans="2:9" ht="23.25" customHeight="1" x14ac:dyDescent="0.4"/>
    <row r="3" spans="2:9" ht="54.75" customHeight="1" x14ac:dyDescent="0.4">
      <c r="B3" s="142" t="s">
        <v>116</v>
      </c>
      <c r="C3" s="189"/>
      <c r="D3" s="189"/>
      <c r="E3" s="189"/>
      <c r="F3" s="189"/>
    </row>
    <row r="4" spans="2:9" x14ac:dyDescent="0.4">
      <c r="F4" s="94" t="s">
        <v>193</v>
      </c>
      <c r="H4" s="2" t="s">
        <v>147</v>
      </c>
      <c r="I4" s="20"/>
    </row>
    <row r="5" spans="2:9" x14ac:dyDescent="0.4">
      <c r="F5" s="132" t="s">
        <v>257</v>
      </c>
      <c r="H5" s="2" t="s">
        <v>147</v>
      </c>
      <c r="I5" s="20"/>
    </row>
    <row r="6" spans="2:9" x14ac:dyDescent="0.4">
      <c r="B6" s="90" t="s">
        <v>7</v>
      </c>
      <c r="C6" s="60"/>
      <c r="D6" s="120">
        <f>様式２事業計画書!C3</f>
        <v>0</v>
      </c>
      <c r="H6" s="23" t="s">
        <v>39</v>
      </c>
    </row>
    <row r="7" spans="2:9" x14ac:dyDescent="0.4">
      <c r="B7" s="91" t="s">
        <v>8</v>
      </c>
      <c r="C7" s="61"/>
      <c r="D7" s="120">
        <f>様式２事業計画書!C4</f>
        <v>0</v>
      </c>
      <c r="H7" s="23" t="s">
        <v>39</v>
      </c>
    </row>
    <row r="8" spans="2:9" x14ac:dyDescent="0.4">
      <c r="B8" s="91" t="s">
        <v>9</v>
      </c>
      <c r="C8" s="61"/>
      <c r="D8" s="120">
        <f>様式２事業計画書!C5</f>
        <v>0</v>
      </c>
      <c r="E8" s="68" t="s">
        <v>41</v>
      </c>
      <c r="H8" s="23" t="s">
        <v>39</v>
      </c>
    </row>
    <row r="9" spans="2:9" x14ac:dyDescent="0.4">
      <c r="F9" s="95" t="s">
        <v>42</v>
      </c>
      <c r="G9" s="95"/>
    </row>
    <row r="11" spans="2:9" x14ac:dyDescent="0.4">
      <c r="F11" s="92"/>
    </row>
    <row r="12" spans="2:9" x14ac:dyDescent="0.4">
      <c r="B12" s="96"/>
      <c r="C12" s="97" t="str">
        <f>様式４補助金交付決定通知書!F5</f>
        <v>2025//</v>
      </c>
      <c r="D12" s="96" t="str">
        <f>"付"&amp;様式４補助金交付決定通知書!F4</f>
        <v>付神福く第    号</v>
      </c>
      <c r="E12" s="70"/>
      <c r="F12" s="98" t="s">
        <v>92</v>
      </c>
      <c r="H12" s="23" t="s">
        <v>179</v>
      </c>
    </row>
    <row r="13" spans="2:9" x14ac:dyDescent="0.4">
      <c r="B13" s="96" t="s">
        <v>93</v>
      </c>
      <c r="C13" s="96"/>
      <c r="D13" s="96"/>
      <c r="E13" s="96"/>
      <c r="F13" s="99"/>
    </row>
    <row r="14" spans="2:9" ht="18" customHeight="1" x14ac:dyDescent="0.4"/>
    <row r="15" spans="2:9" x14ac:dyDescent="0.4">
      <c r="B15" s="70" t="s">
        <v>5</v>
      </c>
      <c r="C15" s="70"/>
      <c r="D15" s="70"/>
      <c r="E15" s="70"/>
      <c r="F15" s="70"/>
    </row>
    <row r="16" spans="2:9" ht="9" customHeight="1" x14ac:dyDescent="0.4"/>
    <row r="17" spans="2:8" ht="30.75" customHeight="1" x14ac:dyDescent="0.4">
      <c r="B17" s="190" t="s">
        <v>98</v>
      </c>
      <c r="C17" s="191"/>
      <c r="D17" s="239" t="str">
        <f>様式１補助金交付申請書!D14</f>
        <v>食支援を通じた相談支援に取り組む民間団体に対する補助金</v>
      </c>
      <c r="E17" s="240"/>
      <c r="F17" s="241"/>
      <c r="H17" s="23" t="s">
        <v>146</v>
      </c>
    </row>
    <row r="18" spans="2:8" ht="30.75" customHeight="1" x14ac:dyDescent="0.4">
      <c r="B18" s="190" t="s">
        <v>52</v>
      </c>
      <c r="C18" s="191"/>
      <c r="D18" s="226">
        <f>様式９実績報告書!D19</f>
        <v>0</v>
      </c>
      <c r="E18" s="227"/>
      <c r="F18" s="228"/>
      <c r="H18" s="23" t="s">
        <v>150</v>
      </c>
    </row>
    <row r="19" spans="2:8" ht="30.75" customHeight="1" x14ac:dyDescent="0.4">
      <c r="B19" s="242" t="s">
        <v>53</v>
      </c>
      <c r="C19" s="243"/>
      <c r="D19" s="100"/>
      <c r="E19" s="100"/>
      <c r="F19" s="101"/>
    </row>
    <row r="20" spans="2:8" ht="18.75" customHeight="1" x14ac:dyDescent="0.4">
      <c r="B20" s="208"/>
      <c r="C20" s="187"/>
      <c r="D20" s="187"/>
      <c r="E20" s="187"/>
      <c r="F20" s="188"/>
    </row>
    <row r="21" spans="2:8" x14ac:dyDescent="0.4">
      <c r="B21" s="208"/>
      <c r="C21" s="187"/>
      <c r="D21" s="187"/>
      <c r="E21" s="187"/>
      <c r="F21" s="188"/>
    </row>
    <row r="22" spans="2:8" x14ac:dyDescent="0.4">
      <c r="B22" s="208"/>
      <c r="C22" s="187"/>
      <c r="D22" s="187"/>
      <c r="E22" s="187"/>
      <c r="F22" s="188"/>
    </row>
    <row r="23" spans="2:8" x14ac:dyDescent="0.4">
      <c r="B23" s="208"/>
      <c r="C23" s="187"/>
      <c r="D23" s="187"/>
      <c r="E23" s="187"/>
      <c r="F23" s="188"/>
    </row>
    <row r="24" spans="2:8" ht="8.25" customHeight="1" x14ac:dyDescent="0.4">
      <c r="B24" s="208"/>
      <c r="C24" s="187"/>
      <c r="D24" s="187"/>
      <c r="E24" s="187"/>
      <c r="F24" s="188"/>
    </row>
    <row r="25" spans="2:8" x14ac:dyDescent="0.4">
      <c r="B25" s="208"/>
      <c r="C25" s="187"/>
      <c r="D25" s="187"/>
      <c r="E25" s="187"/>
      <c r="F25" s="188"/>
    </row>
    <row r="26" spans="2:8" x14ac:dyDescent="0.4">
      <c r="B26" s="208"/>
      <c r="C26" s="187"/>
      <c r="D26" s="187"/>
      <c r="E26" s="187"/>
      <c r="F26" s="188"/>
    </row>
    <row r="27" spans="2:8" x14ac:dyDescent="0.4">
      <c r="B27" s="209"/>
      <c r="C27" s="244"/>
      <c r="D27" s="244"/>
      <c r="E27" s="244"/>
      <c r="F27" s="210"/>
    </row>
  </sheetData>
  <mergeCells count="7">
    <mergeCell ref="B3:F3"/>
    <mergeCell ref="B18:C18"/>
    <mergeCell ref="D18:F18"/>
    <mergeCell ref="B19:C19"/>
    <mergeCell ref="B20:F27"/>
    <mergeCell ref="B17:C17"/>
    <mergeCell ref="D17:F17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115" zoomScaleNormal="75" zoomScaleSheetLayoutView="115" workbookViewId="0">
      <selection activeCell="F5" sqref="F5"/>
    </sheetView>
  </sheetViews>
  <sheetFormatPr defaultColWidth="8.625" defaultRowHeight="18.75" x14ac:dyDescent="0.4"/>
  <cols>
    <col min="1" max="1" width="4.5" style="68" customWidth="1"/>
    <col min="2" max="2" width="1.875" style="68" customWidth="1"/>
    <col min="3" max="3" width="13.875" style="68" customWidth="1"/>
    <col min="4" max="4" width="11.5" style="68" bestFit="1" customWidth="1"/>
    <col min="5" max="5" width="5.625" style="68" customWidth="1"/>
    <col min="6" max="6" width="29.5" style="68" customWidth="1"/>
    <col min="7" max="7" width="10.625" style="68" customWidth="1"/>
    <col min="8" max="16384" width="8.625" style="2"/>
  </cols>
  <sheetData>
    <row r="1" spans="2:9" ht="23.25" customHeight="1" x14ac:dyDescent="0.4">
      <c r="B1" s="68" t="s">
        <v>95</v>
      </c>
    </row>
    <row r="2" spans="2:9" ht="23.25" customHeight="1" x14ac:dyDescent="0.4"/>
    <row r="3" spans="2:9" ht="54.75" customHeight="1" x14ac:dyDescent="0.4">
      <c r="B3" s="142" t="s">
        <v>94</v>
      </c>
      <c r="C3" s="189"/>
      <c r="D3" s="189"/>
      <c r="E3" s="189"/>
      <c r="F3" s="189"/>
    </row>
    <row r="4" spans="2:9" x14ac:dyDescent="0.4">
      <c r="F4" s="94" t="str">
        <f>様式11補助金確定通知書!F4</f>
        <v>神福く第　　号</v>
      </c>
      <c r="H4" s="2" t="s">
        <v>147</v>
      </c>
      <c r="I4" s="20"/>
    </row>
    <row r="5" spans="2:9" x14ac:dyDescent="0.4">
      <c r="F5" s="132" t="s">
        <v>257</v>
      </c>
      <c r="H5" s="2" t="s">
        <v>147</v>
      </c>
      <c r="I5" s="20"/>
    </row>
    <row r="6" spans="2:9" x14ac:dyDescent="0.4">
      <c r="B6" s="90" t="s">
        <v>7</v>
      </c>
      <c r="C6" s="60"/>
      <c r="D6" s="60">
        <f>様式２事業計画書!C3</f>
        <v>0</v>
      </c>
      <c r="H6" s="23" t="s">
        <v>39</v>
      </c>
    </row>
    <row r="7" spans="2:9" x14ac:dyDescent="0.4">
      <c r="B7" s="91" t="s">
        <v>8</v>
      </c>
      <c r="C7" s="61"/>
      <c r="D7" s="120">
        <f>様式２事業計画書!C4</f>
        <v>0</v>
      </c>
      <c r="H7" s="23" t="s">
        <v>39</v>
      </c>
    </row>
    <row r="8" spans="2:9" x14ac:dyDescent="0.4">
      <c r="B8" s="91" t="s">
        <v>9</v>
      </c>
      <c r="C8" s="61"/>
      <c r="D8" s="120">
        <f>様式２事業計画書!C5</f>
        <v>0</v>
      </c>
      <c r="E8" s="68" t="s">
        <v>41</v>
      </c>
      <c r="H8" s="23" t="s">
        <v>39</v>
      </c>
    </row>
    <row r="9" spans="2:9" x14ac:dyDescent="0.4">
      <c r="F9" s="95" t="s">
        <v>42</v>
      </c>
      <c r="G9" s="95"/>
    </row>
    <row r="11" spans="2:9" x14ac:dyDescent="0.4">
      <c r="F11" s="92"/>
    </row>
    <row r="12" spans="2:9" x14ac:dyDescent="0.4">
      <c r="B12" s="96"/>
      <c r="C12" s="97" t="str">
        <f>様式４補助金交付決定通知書!F5</f>
        <v>2025//</v>
      </c>
      <c r="D12" s="96" t="str">
        <f>"付"&amp;様式４補助金交付決定通知書!F4</f>
        <v>付神福く第    号</v>
      </c>
      <c r="E12" s="70"/>
      <c r="F12" s="98" t="s">
        <v>96</v>
      </c>
      <c r="H12" s="23" t="s">
        <v>179</v>
      </c>
    </row>
    <row r="13" spans="2:9" x14ac:dyDescent="0.4">
      <c r="B13" s="96" t="s">
        <v>97</v>
      </c>
      <c r="C13" s="96"/>
      <c r="D13" s="96"/>
      <c r="E13" s="96"/>
      <c r="F13" s="99"/>
    </row>
    <row r="14" spans="2:9" ht="18" customHeight="1" x14ac:dyDescent="0.4"/>
    <row r="15" spans="2:9" x14ac:dyDescent="0.4">
      <c r="B15" s="70" t="s">
        <v>5</v>
      </c>
      <c r="C15" s="70"/>
      <c r="D15" s="70"/>
      <c r="E15" s="70"/>
      <c r="F15" s="70"/>
    </row>
    <row r="16" spans="2:9" ht="9" customHeight="1" x14ac:dyDescent="0.4"/>
    <row r="17" spans="2:8" ht="30.75" customHeight="1" x14ac:dyDescent="0.4">
      <c r="B17" s="190" t="s">
        <v>98</v>
      </c>
      <c r="C17" s="191"/>
      <c r="D17" s="239" t="str">
        <f>様式１補助金交付申請書!D14</f>
        <v>食支援を通じた相談支援に取り組む民間団体に対する補助金</v>
      </c>
      <c r="E17" s="240"/>
      <c r="F17" s="241"/>
      <c r="H17" s="23" t="s">
        <v>146</v>
      </c>
    </row>
    <row r="18" spans="2:8" ht="30.75" customHeight="1" x14ac:dyDescent="0.4">
      <c r="B18" s="190" t="s">
        <v>52</v>
      </c>
      <c r="C18" s="191"/>
      <c r="D18" s="226">
        <f>様式４補助金交付決定通知書!D19</f>
        <v>0</v>
      </c>
      <c r="E18" s="227"/>
      <c r="F18" s="228"/>
      <c r="H18" s="23" t="s">
        <v>176</v>
      </c>
    </row>
    <row r="19" spans="2:8" ht="30.75" customHeight="1" x14ac:dyDescent="0.4">
      <c r="B19" s="242" t="s">
        <v>99</v>
      </c>
      <c r="C19" s="245"/>
      <c r="D19" s="250"/>
      <c r="E19" s="250"/>
      <c r="F19" s="251"/>
    </row>
    <row r="20" spans="2:8" ht="18.75" customHeight="1" x14ac:dyDescent="0.4">
      <c r="B20" s="246"/>
      <c r="C20" s="247"/>
      <c r="D20" s="216"/>
      <c r="E20" s="216"/>
      <c r="F20" s="247"/>
    </row>
    <row r="21" spans="2:8" x14ac:dyDescent="0.4">
      <c r="B21" s="246"/>
      <c r="C21" s="247"/>
      <c r="D21" s="216"/>
      <c r="E21" s="216"/>
      <c r="F21" s="247"/>
    </row>
    <row r="22" spans="2:8" x14ac:dyDescent="0.4">
      <c r="B22" s="246"/>
      <c r="C22" s="247"/>
      <c r="D22" s="216"/>
      <c r="E22" s="216"/>
      <c r="F22" s="247"/>
    </row>
    <row r="23" spans="2:8" x14ac:dyDescent="0.4">
      <c r="B23" s="246"/>
      <c r="C23" s="247"/>
      <c r="D23" s="216"/>
      <c r="E23" s="216"/>
      <c r="F23" s="247"/>
    </row>
    <row r="24" spans="2:8" ht="8.25" customHeight="1" x14ac:dyDescent="0.4">
      <c r="B24" s="246"/>
      <c r="C24" s="247"/>
      <c r="D24" s="216"/>
      <c r="E24" s="216"/>
      <c r="F24" s="247"/>
    </row>
    <row r="25" spans="2:8" x14ac:dyDescent="0.4">
      <c r="B25" s="246"/>
      <c r="C25" s="247"/>
      <c r="D25" s="216"/>
      <c r="E25" s="216"/>
      <c r="F25" s="247"/>
    </row>
    <row r="26" spans="2:8" x14ac:dyDescent="0.4">
      <c r="B26" s="246"/>
      <c r="C26" s="247"/>
      <c r="D26" s="216"/>
      <c r="E26" s="216"/>
      <c r="F26" s="247"/>
    </row>
    <row r="27" spans="2:8" x14ac:dyDescent="0.4">
      <c r="B27" s="248"/>
      <c r="C27" s="249"/>
      <c r="D27" s="252"/>
      <c r="E27" s="252"/>
      <c r="F27" s="249"/>
    </row>
  </sheetData>
  <mergeCells count="7">
    <mergeCell ref="B19:C27"/>
    <mergeCell ref="D19:F27"/>
    <mergeCell ref="B3:F3"/>
    <mergeCell ref="B18:C18"/>
    <mergeCell ref="D18:F18"/>
    <mergeCell ref="B17:C17"/>
    <mergeCell ref="D17:F17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Normal="100" zoomScaleSheetLayoutView="100" workbookViewId="0"/>
  </sheetViews>
  <sheetFormatPr defaultRowHeight="18.75" x14ac:dyDescent="0.4"/>
  <cols>
    <col min="1" max="1" width="4.25" style="68" customWidth="1"/>
    <col min="2" max="2" width="2.625" style="68" customWidth="1"/>
    <col min="3" max="3" width="16.75" style="68" customWidth="1"/>
    <col min="4" max="4" width="5.875" style="68" customWidth="1"/>
    <col min="5" max="5" width="11.625" style="68" customWidth="1"/>
    <col min="6" max="6" width="5.625" style="68" customWidth="1"/>
    <col min="7" max="7" width="14.625" style="68" customWidth="1"/>
    <col min="8" max="8" width="30.625" style="68" customWidth="1"/>
  </cols>
  <sheetData>
    <row r="1" spans="1:8" ht="24" x14ac:dyDescent="0.5">
      <c r="B1" s="237" t="s">
        <v>124</v>
      </c>
      <c r="C1" s="238"/>
      <c r="D1" s="238"/>
      <c r="E1" s="238"/>
      <c r="F1" s="238"/>
      <c r="G1" s="238"/>
      <c r="H1" s="238"/>
    </row>
    <row r="2" spans="1:8" x14ac:dyDescent="0.4">
      <c r="D2" s="89"/>
      <c r="E2" s="89"/>
      <c r="F2" s="89"/>
      <c r="G2" s="89"/>
      <c r="H2" s="89"/>
    </row>
    <row r="3" spans="1:8" x14ac:dyDescent="0.4">
      <c r="D3" s="244" t="s">
        <v>8</v>
      </c>
      <c r="E3" s="244"/>
      <c r="F3" s="210">
        <f>様式２事業計画書!C3</f>
        <v>0</v>
      </c>
      <c r="G3" s="244"/>
      <c r="H3" s="209"/>
    </row>
    <row r="4" spans="1:8" x14ac:dyDescent="0.4">
      <c r="D4" s="167" t="s">
        <v>117</v>
      </c>
      <c r="E4" s="167"/>
      <c r="F4" s="168"/>
      <c r="G4" s="167"/>
      <c r="H4" s="166"/>
    </row>
    <row r="5" spans="1:8" x14ac:dyDescent="0.4">
      <c r="C5" s="2" t="s">
        <v>257</v>
      </c>
      <c r="H5" s="92"/>
    </row>
    <row r="6" spans="1:8" ht="20.100000000000001" customHeight="1" x14ac:dyDescent="0.4">
      <c r="B6" s="253" t="s">
        <v>185</v>
      </c>
      <c r="C6" s="254"/>
      <c r="D6" s="269" t="s">
        <v>186</v>
      </c>
      <c r="E6" s="270"/>
      <c r="F6" s="270"/>
      <c r="G6" s="270"/>
      <c r="H6" s="271"/>
    </row>
    <row r="7" spans="1:8" ht="39.950000000000003" customHeight="1" x14ac:dyDescent="0.4">
      <c r="B7" s="255"/>
      <c r="C7" s="256"/>
      <c r="D7" s="272"/>
      <c r="E7" s="273"/>
      <c r="F7" s="273"/>
      <c r="G7" s="273"/>
      <c r="H7" s="274"/>
    </row>
    <row r="8" spans="1:8" ht="39.950000000000003" customHeight="1" x14ac:dyDescent="0.4">
      <c r="A8" s="93"/>
      <c r="B8" s="257"/>
      <c r="C8" s="258"/>
      <c r="D8" s="275"/>
      <c r="E8" s="276"/>
      <c r="F8" s="276"/>
      <c r="G8" s="276"/>
      <c r="H8" s="277"/>
    </row>
    <row r="9" spans="1:8" ht="20.100000000000001" customHeight="1" x14ac:dyDescent="0.4">
      <c r="B9" s="253" t="s">
        <v>171</v>
      </c>
      <c r="C9" s="254"/>
      <c r="D9" s="269" t="s">
        <v>186</v>
      </c>
      <c r="E9" s="270"/>
      <c r="F9" s="270"/>
      <c r="G9" s="270"/>
      <c r="H9" s="271"/>
    </row>
    <row r="10" spans="1:8" ht="39.950000000000003" customHeight="1" x14ac:dyDescent="0.4">
      <c r="B10" s="255"/>
      <c r="C10" s="256"/>
      <c r="D10" s="272"/>
      <c r="E10" s="273"/>
      <c r="F10" s="273"/>
      <c r="G10" s="273"/>
      <c r="H10" s="274"/>
    </row>
    <row r="11" spans="1:8" ht="39.950000000000003" customHeight="1" x14ac:dyDescent="0.4">
      <c r="A11" s="93"/>
      <c r="B11" s="257"/>
      <c r="C11" s="258"/>
      <c r="D11" s="275"/>
      <c r="E11" s="276"/>
      <c r="F11" s="276"/>
      <c r="G11" s="276"/>
      <c r="H11" s="277"/>
    </row>
    <row r="12" spans="1:8" ht="20.100000000000001" customHeight="1" x14ac:dyDescent="0.4">
      <c r="B12" s="253" t="s">
        <v>184</v>
      </c>
      <c r="C12" s="254"/>
      <c r="D12" s="269" t="s">
        <v>186</v>
      </c>
      <c r="E12" s="270"/>
      <c r="F12" s="270"/>
      <c r="G12" s="270"/>
      <c r="H12" s="271"/>
    </row>
    <row r="13" spans="1:8" ht="39.950000000000003" customHeight="1" x14ac:dyDescent="0.4">
      <c r="B13" s="255"/>
      <c r="C13" s="256"/>
      <c r="D13" s="272"/>
      <c r="E13" s="273"/>
      <c r="F13" s="273"/>
      <c r="G13" s="273"/>
      <c r="H13" s="274"/>
    </row>
    <row r="14" spans="1:8" ht="39.950000000000003" customHeight="1" x14ac:dyDescent="0.4">
      <c r="A14" s="93"/>
      <c r="B14" s="257"/>
      <c r="C14" s="258"/>
      <c r="D14" s="275"/>
      <c r="E14" s="276"/>
      <c r="F14" s="276"/>
      <c r="G14" s="276"/>
      <c r="H14" s="277"/>
    </row>
    <row r="15" spans="1:8" ht="20.100000000000001" customHeight="1" x14ac:dyDescent="0.4">
      <c r="B15" s="253" t="s">
        <v>241</v>
      </c>
      <c r="C15" s="254"/>
      <c r="D15" s="269" t="s">
        <v>186</v>
      </c>
      <c r="E15" s="270"/>
      <c r="F15" s="270"/>
      <c r="G15" s="270"/>
      <c r="H15" s="271"/>
    </row>
    <row r="16" spans="1:8" ht="39.950000000000003" customHeight="1" x14ac:dyDescent="0.4">
      <c r="B16" s="255"/>
      <c r="C16" s="256"/>
      <c r="D16" s="272"/>
      <c r="E16" s="273"/>
      <c r="F16" s="273"/>
      <c r="G16" s="273"/>
      <c r="H16" s="274"/>
    </row>
    <row r="17" spans="1:13" ht="39.950000000000003" customHeight="1" x14ac:dyDescent="0.4">
      <c r="A17" s="93"/>
      <c r="B17" s="257"/>
      <c r="C17" s="258"/>
      <c r="D17" s="275"/>
      <c r="E17" s="276"/>
      <c r="F17" s="276"/>
      <c r="G17" s="276"/>
      <c r="H17" s="277"/>
    </row>
    <row r="18" spans="1:13" ht="20.100000000000001" customHeight="1" x14ac:dyDescent="0.4">
      <c r="B18" s="263" t="s">
        <v>229</v>
      </c>
      <c r="C18" s="264"/>
      <c r="D18" s="135" t="s">
        <v>215</v>
      </c>
      <c r="E18" s="259" t="s">
        <v>227</v>
      </c>
      <c r="F18" s="259"/>
      <c r="G18" s="259"/>
      <c r="H18" s="260"/>
      <c r="J18" s="282"/>
      <c r="K18" s="282"/>
      <c r="L18" s="282"/>
      <c r="M18" s="282"/>
    </row>
    <row r="19" spans="1:13" ht="23.25" customHeight="1" x14ac:dyDescent="0.4">
      <c r="B19" s="265"/>
      <c r="C19" s="266"/>
      <c r="D19" s="136" t="s">
        <v>226</v>
      </c>
      <c r="E19" s="261" t="s">
        <v>228</v>
      </c>
      <c r="F19" s="261"/>
      <c r="G19" s="261"/>
      <c r="H19" s="262"/>
      <c r="J19" s="124"/>
      <c r="K19" s="124"/>
      <c r="L19" s="124"/>
      <c r="M19" s="124"/>
    </row>
    <row r="20" spans="1:13" ht="20.100000000000001" customHeight="1" x14ac:dyDescent="0.4">
      <c r="B20" s="265"/>
      <c r="C20" s="266"/>
      <c r="D20" s="137" t="s">
        <v>216</v>
      </c>
      <c r="E20" s="278"/>
      <c r="F20" s="278"/>
      <c r="G20" s="278"/>
      <c r="H20" s="279"/>
    </row>
    <row r="21" spans="1:13" ht="20.100000000000001" customHeight="1" x14ac:dyDescent="0.4">
      <c r="B21" s="265"/>
      <c r="C21" s="266"/>
      <c r="D21" s="137" t="s">
        <v>217</v>
      </c>
      <c r="E21" s="278"/>
      <c r="F21" s="278"/>
      <c r="G21" s="278"/>
      <c r="H21" s="279"/>
    </row>
    <row r="22" spans="1:13" ht="20.100000000000001" customHeight="1" x14ac:dyDescent="0.4">
      <c r="B22" s="265"/>
      <c r="C22" s="266"/>
      <c r="D22" s="137" t="s">
        <v>218</v>
      </c>
      <c r="E22" s="278"/>
      <c r="F22" s="278"/>
      <c r="G22" s="278"/>
      <c r="H22" s="279"/>
    </row>
    <row r="23" spans="1:13" ht="20.100000000000001" customHeight="1" x14ac:dyDescent="0.4">
      <c r="B23" s="265"/>
      <c r="C23" s="266"/>
      <c r="D23" s="137" t="s">
        <v>219</v>
      </c>
      <c r="E23" s="278"/>
      <c r="F23" s="278"/>
      <c r="G23" s="278"/>
      <c r="H23" s="279"/>
    </row>
    <row r="24" spans="1:13" ht="20.100000000000001" customHeight="1" x14ac:dyDescent="0.4">
      <c r="B24" s="265"/>
      <c r="C24" s="266"/>
      <c r="D24" s="137" t="s">
        <v>220</v>
      </c>
      <c r="E24" s="278"/>
      <c r="F24" s="278"/>
      <c r="G24" s="278"/>
      <c r="H24" s="279"/>
    </row>
    <row r="25" spans="1:13" ht="20.100000000000001" customHeight="1" x14ac:dyDescent="0.4">
      <c r="B25" s="265"/>
      <c r="C25" s="266"/>
      <c r="D25" s="137" t="s">
        <v>221</v>
      </c>
      <c r="E25" s="278"/>
      <c r="F25" s="278"/>
      <c r="G25" s="278"/>
      <c r="H25" s="279"/>
    </row>
    <row r="26" spans="1:13" ht="20.100000000000001" customHeight="1" x14ac:dyDescent="0.4">
      <c r="B26" s="265"/>
      <c r="C26" s="266"/>
      <c r="D26" s="137" t="s">
        <v>222</v>
      </c>
      <c r="E26" s="278"/>
      <c r="F26" s="278"/>
      <c r="G26" s="278"/>
      <c r="H26" s="279"/>
    </row>
    <row r="27" spans="1:13" ht="20.100000000000001" customHeight="1" x14ac:dyDescent="0.4">
      <c r="B27" s="265"/>
      <c r="C27" s="266"/>
      <c r="D27" s="137" t="s">
        <v>223</v>
      </c>
      <c r="E27" s="278"/>
      <c r="F27" s="278"/>
      <c r="G27" s="278"/>
      <c r="H27" s="279"/>
    </row>
    <row r="28" spans="1:13" ht="20.100000000000001" customHeight="1" x14ac:dyDescent="0.4">
      <c r="B28" s="265"/>
      <c r="C28" s="266"/>
      <c r="D28" s="137" t="s">
        <v>224</v>
      </c>
      <c r="E28" s="278"/>
      <c r="F28" s="278"/>
      <c r="G28" s="278"/>
      <c r="H28" s="279"/>
    </row>
    <row r="29" spans="1:13" ht="20.100000000000001" customHeight="1" x14ac:dyDescent="0.4">
      <c r="B29" s="267"/>
      <c r="C29" s="268"/>
      <c r="D29" s="138" t="s">
        <v>225</v>
      </c>
      <c r="E29" s="280"/>
      <c r="F29" s="280"/>
      <c r="G29" s="280"/>
      <c r="H29" s="281"/>
    </row>
    <row r="31" spans="1:13" ht="17.45" customHeight="1" x14ac:dyDescent="0.4"/>
  </sheetData>
  <mergeCells count="31">
    <mergeCell ref="E28:H28"/>
    <mergeCell ref="E29:H29"/>
    <mergeCell ref="J18:M18"/>
    <mergeCell ref="D4:E4"/>
    <mergeCell ref="E22:H22"/>
    <mergeCell ref="E25:H25"/>
    <mergeCell ref="E26:H26"/>
    <mergeCell ref="E18:H18"/>
    <mergeCell ref="E19:H19"/>
    <mergeCell ref="B18:C29"/>
    <mergeCell ref="D6:H6"/>
    <mergeCell ref="D7:H8"/>
    <mergeCell ref="D15:H15"/>
    <mergeCell ref="D16:H17"/>
    <mergeCell ref="D12:H12"/>
    <mergeCell ref="D13:H14"/>
    <mergeCell ref="D9:H9"/>
    <mergeCell ref="D10:H11"/>
    <mergeCell ref="E23:H23"/>
    <mergeCell ref="E24:H24"/>
    <mergeCell ref="E20:H20"/>
    <mergeCell ref="E21:H21"/>
    <mergeCell ref="E27:H27"/>
    <mergeCell ref="B1:H1"/>
    <mergeCell ref="B6:C8"/>
    <mergeCell ref="F3:H3"/>
    <mergeCell ref="F4:H4"/>
    <mergeCell ref="B15:C17"/>
    <mergeCell ref="B9:C11"/>
    <mergeCell ref="B12:C14"/>
    <mergeCell ref="D3:E3"/>
  </mergeCells>
  <phoneticPr fontId="2"/>
  <pageMargins left="0.7" right="0.7" top="0.75" bottom="0.75" header="0.3" footer="0.3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"/>
  <sheetViews>
    <sheetView view="pageBreakPreview" zoomScale="55" zoomScaleNormal="59" zoomScaleSheetLayoutView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23" sqref="Q23"/>
    </sheetView>
  </sheetViews>
  <sheetFormatPr defaultColWidth="9" defaultRowHeight="18" x14ac:dyDescent="0.4"/>
  <cols>
    <col min="1" max="1" width="6.375" style="34" bestFit="1" customWidth="1"/>
    <col min="2" max="4" width="3.625" style="33" customWidth="1"/>
    <col min="5" max="7" width="8.625" style="33" customWidth="1"/>
    <col min="8" max="8" width="15.625" style="33" customWidth="1"/>
    <col min="9" max="10" width="12.625" style="33" customWidth="1"/>
    <col min="11" max="12" width="23.625" style="33" customWidth="1"/>
    <col min="13" max="13" width="20.625" style="33" customWidth="1"/>
    <col min="14" max="17" width="40.625" style="33" customWidth="1"/>
    <col min="18" max="16384" width="9" style="33"/>
  </cols>
  <sheetData>
    <row r="2" spans="1:17" ht="25.5" x14ac:dyDescent="0.4">
      <c r="B2" s="44" t="s">
        <v>139</v>
      </c>
      <c r="C2" s="42"/>
      <c r="D2" s="42"/>
      <c r="E2" s="42"/>
      <c r="F2" s="42" t="s">
        <v>188</v>
      </c>
      <c r="G2" s="42"/>
      <c r="H2" s="42"/>
    </row>
    <row r="3" spans="1:17" s="42" customFormat="1" ht="15" customHeight="1" x14ac:dyDescent="0.4">
      <c r="A3" s="43"/>
    </row>
    <row r="4" spans="1:17" s="38" customFormat="1" ht="48" x14ac:dyDescent="0.4">
      <c r="A4" s="34"/>
      <c r="B4" s="41" t="s">
        <v>138</v>
      </c>
      <c r="C4" s="41"/>
      <c r="D4" s="41"/>
      <c r="E4" s="41"/>
      <c r="F4" s="41"/>
      <c r="G4" s="41"/>
      <c r="H4" s="41"/>
      <c r="I4" s="41" t="s">
        <v>137</v>
      </c>
      <c r="J4" s="41"/>
      <c r="K4" s="63" t="s">
        <v>136</v>
      </c>
      <c r="L4" s="65" t="s">
        <v>164</v>
      </c>
      <c r="M4" s="283" t="s">
        <v>187</v>
      </c>
      <c r="N4" s="284"/>
      <c r="O4" s="284"/>
      <c r="P4" s="284"/>
      <c r="Q4" s="127"/>
    </row>
    <row r="5" spans="1:17" s="38" customFormat="1" x14ac:dyDescent="0.4">
      <c r="A5" s="34"/>
      <c r="B5" s="39" t="s">
        <v>135</v>
      </c>
      <c r="C5" s="39" t="s">
        <v>134</v>
      </c>
      <c r="D5" s="39" t="s">
        <v>133</v>
      </c>
      <c r="E5" s="39" t="s">
        <v>132</v>
      </c>
      <c r="F5" s="39" t="s">
        <v>131</v>
      </c>
      <c r="G5" s="39" t="s">
        <v>130</v>
      </c>
      <c r="H5" s="39" t="s">
        <v>129</v>
      </c>
      <c r="I5" s="39" t="s">
        <v>128</v>
      </c>
      <c r="J5" s="40" t="s">
        <v>127</v>
      </c>
      <c r="K5" s="64" t="s">
        <v>156</v>
      </c>
      <c r="L5" s="64" t="s">
        <v>155</v>
      </c>
      <c r="M5" s="116" t="s">
        <v>141</v>
      </c>
      <c r="N5" s="117" t="s">
        <v>140</v>
      </c>
      <c r="O5" s="116" t="s">
        <v>242</v>
      </c>
      <c r="P5" s="117" t="s">
        <v>243</v>
      </c>
      <c r="Q5" s="128"/>
    </row>
    <row r="6" spans="1:17" s="49" customFormat="1" ht="54" x14ac:dyDescent="0.4">
      <c r="A6" s="47" t="s">
        <v>126</v>
      </c>
      <c r="B6" s="46">
        <v>4</v>
      </c>
      <c r="C6" s="46">
        <v>5</v>
      </c>
      <c r="D6" s="46" t="s">
        <v>125</v>
      </c>
      <c r="E6" s="48">
        <v>0.41666666666666669</v>
      </c>
      <c r="F6" s="48">
        <v>0.66666666666666663</v>
      </c>
      <c r="G6" s="46" t="s">
        <v>172</v>
      </c>
      <c r="H6" s="46" t="s">
        <v>167</v>
      </c>
      <c r="I6" s="46">
        <v>50</v>
      </c>
      <c r="J6" s="46">
        <v>50</v>
      </c>
      <c r="K6" s="46">
        <v>30</v>
      </c>
      <c r="L6" s="46">
        <v>2</v>
      </c>
      <c r="M6" s="46" t="s">
        <v>142</v>
      </c>
      <c r="N6" s="46" t="s">
        <v>143</v>
      </c>
      <c r="O6" s="45" t="s">
        <v>245</v>
      </c>
      <c r="P6" s="45" t="s">
        <v>244</v>
      </c>
      <c r="Q6" s="129"/>
    </row>
    <row r="7" spans="1:17" s="49" customFormat="1" ht="54" x14ac:dyDescent="0.4">
      <c r="A7" s="47"/>
      <c r="B7" s="46">
        <v>4</v>
      </c>
      <c r="C7" s="46">
        <v>5</v>
      </c>
      <c r="D7" s="46" t="s">
        <v>125</v>
      </c>
      <c r="E7" s="66" t="s">
        <v>166</v>
      </c>
      <c r="F7" s="66" t="s">
        <v>166</v>
      </c>
      <c r="G7" s="66" t="s">
        <v>166</v>
      </c>
      <c r="H7" s="66" t="s">
        <v>166</v>
      </c>
      <c r="I7" s="66" t="s">
        <v>166</v>
      </c>
      <c r="J7" s="66" t="s">
        <v>166</v>
      </c>
      <c r="K7" s="66" t="s">
        <v>166</v>
      </c>
      <c r="L7" s="66" t="s">
        <v>166</v>
      </c>
      <c r="M7" s="46" t="s">
        <v>158</v>
      </c>
      <c r="N7" s="46" t="s">
        <v>161</v>
      </c>
      <c r="O7" s="45" t="s">
        <v>246</v>
      </c>
      <c r="P7" s="45" t="s">
        <v>247</v>
      </c>
      <c r="Q7" s="129"/>
    </row>
    <row r="8" spans="1:17" s="49" customFormat="1" ht="36" x14ac:dyDescent="0.4">
      <c r="A8" s="47"/>
      <c r="B8" s="46">
        <v>4</v>
      </c>
      <c r="C8" s="46">
        <v>7</v>
      </c>
      <c r="D8" s="46" t="s">
        <v>157</v>
      </c>
      <c r="E8" s="48">
        <v>0.41666666666666669</v>
      </c>
      <c r="F8" s="48">
        <v>0.66666666666666663</v>
      </c>
      <c r="G8" s="46" t="s">
        <v>172</v>
      </c>
      <c r="H8" s="46" t="s">
        <v>168</v>
      </c>
      <c r="I8" s="46">
        <v>5</v>
      </c>
      <c r="J8" s="46">
        <v>10</v>
      </c>
      <c r="K8" s="46">
        <v>5</v>
      </c>
      <c r="L8" s="46">
        <v>1</v>
      </c>
      <c r="M8" s="46" t="s">
        <v>159</v>
      </c>
      <c r="N8" s="46" t="s">
        <v>160</v>
      </c>
      <c r="O8" s="45" t="s">
        <v>173</v>
      </c>
      <c r="P8" s="45" t="s">
        <v>248</v>
      </c>
      <c r="Q8" s="129"/>
    </row>
    <row r="9" spans="1:17" s="49" customFormat="1" ht="30" customHeight="1" x14ac:dyDescent="0.4">
      <c r="A9" s="47"/>
      <c r="B9" s="46">
        <v>4</v>
      </c>
      <c r="C9" s="46">
        <v>8</v>
      </c>
      <c r="D9" s="46" t="s">
        <v>170</v>
      </c>
      <c r="E9" s="66" t="s">
        <v>166</v>
      </c>
      <c r="F9" s="66" t="s">
        <v>166</v>
      </c>
      <c r="G9" s="46" t="s">
        <v>169</v>
      </c>
      <c r="H9" s="66" t="s">
        <v>166</v>
      </c>
      <c r="I9" s="46">
        <v>1</v>
      </c>
      <c r="J9" s="46">
        <v>0</v>
      </c>
      <c r="K9" s="46">
        <v>0</v>
      </c>
      <c r="L9" s="46">
        <v>0</v>
      </c>
      <c r="M9" s="46"/>
      <c r="N9" s="46"/>
      <c r="O9" s="45"/>
      <c r="P9" s="45"/>
      <c r="Q9" s="129"/>
    </row>
    <row r="10" spans="1:17" x14ac:dyDescent="0.4">
      <c r="A10" s="34">
        <v>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30"/>
    </row>
    <row r="11" spans="1:17" x14ac:dyDescent="0.4">
      <c r="A11" s="34">
        <v>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30"/>
    </row>
    <row r="12" spans="1:17" x14ac:dyDescent="0.4">
      <c r="A12" s="34">
        <v>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130"/>
    </row>
    <row r="13" spans="1:17" x14ac:dyDescent="0.4">
      <c r="A13" s="34">
        <v>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130"/>
    </row>
    <row r="14" spans="1:17" x14ac:dyDescent="0.4">
      <c r="A14" s="34">
        <v>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30"/>
    </row>
    <row r="15" spans="1:17" x14ac:dyDescent="0.4">
      <c r="A15" s="34">
        <v>6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130"/>
    </row>
    <row r="16" spans="1:17" x14ac:dyDescent="0.4">
      <c r="A16" s="34">
        <v>7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130"/>
    </row>
    <row r="17" spans="1:17" x14ac:dyDescent="0.4">
      <c r="A17" s="34">
        <v>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30"/>
    </row>
    <row r="18" spans="1:17" x14ac:dyDescent="0.4">
      <c r="A18" s="34">
        <v>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130"/>
    </row>
    <row r="19" spans="1:17" x14ac:dyDescent="0.4">
      <c r="A19" s="34">
        <v>10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130"/>
    </row>
    <row r="20" spans="1:17" x14ac:dyDescent="0.4">
      <c r="A20" s="34">
        <v>11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130"/>
    </row>
    <row r="21" spans="1:17" x14ac:dyDescent="0.4">
      <c r="A21" s="34">
        <v>12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30"/>
    </row>
    <row r="22" spans="1:17" x14ac:dyDescent="0.4">
      <c r="A22" s="34">
        <v>13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130"/>
    </row>
    <row r="23" spans="1:17" x14ac:dyDescent="0.4">
      <c r="A23" s="34">
        <v>14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130"/>
    </row>
    <row r="24" spans="1:17" x14ac:dyDescent="0.4">
      <c r="A24" s="34">
        <v>15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130"/>
    </row>
    <row r="25" spans="1:17" x14ac:dyDescent="0.4">
      <c r="A25" s="34">
        <v>16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130"/>
    </row>
    <row r="26" spans="1:17" x14ac:dyDescent="0.4">
      <c r="A26" s="34">
        <v>17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130"/>
    </row>
    <row r="27" spans="1:17" x14ac:dyDescent="0.4">
      <c r="A27" s="34">
        <v>18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130"/>
    </row>
    <row r="28" spans="1:17" x14ac:dyDescent="0.4">
      <c r="A28" s="34">
        <v>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130"/>
    </row>
    <row r="29" spans="1:17" x14ac:dyDescent="0.4">
      <c r="A29" s="34">
        <v>20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130"/>
    </row>
    <row r="30" spans="1:17" x14ac:dyDescent="0.4">
      <c r="A30" s="34">
        <v>21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130"/>
    </row>
    <row r="31" spans="1:17" x14ac:dyDescent="0.4">
      <c r="A31" s="34">
        <v>22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130"/>
    </row>
    <row r="32" spans="1:17" x14ac:dyDescent="0.4">
      <c r="A32" s="34">
        <v>23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130"/>
    </row>
    <row r="33" spans="1:17" x14ac:dyDescent="0.4">
      <c r="A33" s="34">
        <v>24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130"/>
    </row>
    <row r="34" spans="1:17" x14ac:dyDescent="0.4">
      <c r="A34" s="34">
        <v>25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130"/>
    </row>
    <row r="35" spans="1:17" x14ac:dyDescent="0.4">
      <c r="A35" s="34">
        <v>26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130"/>
    </row>
    <row r="36" spans="1:17" x14ac:dyDescent="0.4">
      <c r="A36" s="34">
        <v>27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130"/>
    </row>
    <row r="37" spans="1:17" x14ac:dyDescent="0.4">
      <c r="A37" s="34">
        <v>28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130"/>
    </row>
    <row r="38" spans="1:17" x14ac:dyDescent="0.4">
      <c r="A38" s="34">
        <v>29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30"/>
    </row>
    <row r="39" spans="1:17" x14ac:dyDescent="0.4">
      <c r="A39" s="34">
        <v>30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30"/>
    </row>
    <row r="40" spans="1:17" x14ac:dyDescent="0.4">
      <c r="A40" s="34">
        <v>31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30"/>
    </row>
    <row r="41" spans="1:17" x14ac:dyDescent="0.4">
      <c r="A41" s="34">
        <v>32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130"/>
    </row>
    <row r="42" spans="1:17" x14ac:dyDescent="0.4">
      <c r="A42" s="34">
        <v>33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30"/>
    </row>
    <row r="43" spans="1:17" x14ac:dyDescent="0.4">
      <c r="A43" s="34">
        <v>34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130"/>
    </row>
    <row r="44" spans="1:17" x14ac:dyDescent="0.4">
      <c r="A44" s="34">
        <v>35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130"/>
    </row>
    <row r="45" spans="1:17" x14ac:dyDescent="0.4">
      <c r="A45" s="34">
        <v>36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130"/>
    </row>
    <row r="46" spans="1:17" x14ac:dyDescent="0.4">
      <c r="A46" s="34">
        <v>37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130"/>
    </row>
    <row r="47" spans="1:17" x14ac:dyDescent="0.4">
      <c r="A47" s="34">
        <v>38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130"/>
    </row>
    <row r="48" spans="1:17" x14ac:dyDescent="0.4">
      <c r="A48" s="34">
        <v>39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130"/>
    </row>
    <row r="49" spans="1:17" x14ac:dyDescent="0.4">
      <c r="A49" s="34">
        <v>40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130"/>
    </row>
    <row r="50" spans="1:17" x14ac:dyDescent="0.4">
      <c r="A50" s="34">
        <v>41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130"/>
    </row>
    <row r="51" spans="1:17" x14ac:dyDescent="0.4">
      <c r="A51" s="34">
        <v>42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130"/>
    </row>
    <row r="52" spans="1:17" x14ac:dyDescent="0.4">
      <c r="A52" s="34">
        <v>43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130"/>
    </row>
    <row r="53" spans="1:17" x14ac:dyDescent="0.4">
      <c r="A53" s="34">
        <v>44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130"/>
    </row>
    <row r="54" spans="1:17" x14ac:dyDescent="0.4">
      <c r="A54" s="34">
        <v>45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130"/>
    </row>
    <row r="55" spans="1:17" x14ac:dyDescent="0.4">
      <c r="A55" s="34">
        <v>46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130"/>
    </row>
    <row r="56" spans="1:17" x14ac:dyDescent="0.4">
      <c r="A56" s="34">
        <v>47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130"/>
    </row>
    <row r="57" spans="1:17" x14ac:dyDescent="0.4">
      <c r="A57" s="34">
        <v>48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30"/>
    </row>
    <row r="58" spans="1:17" x14ac:dyDescent="0.4">
      <c r="A58" s="34">
        <v>49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130"/>
    </row>
    <row r="59" spans="1:17" x14ac:dyDescent="0.4">
      <c r="A59" s="34">
        <v>50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130"/>
    </row>
    <row r="60" spans="1:17" s="35" customFormat="1" x14ac:dyDescent="0.4">
      <c r="A60" s="118" t="s">
        <v>202</v>
      </c>
      <c r="B60" s="119"/>
      <c r="C60" s="119"/>
      <c r="D60" s="119"/>
      <c r="E60" s="119"/>
      <c r="F60" s="119"/>
      <c r="G60" s="119"/>
      <c r="H60" s="119"/>
      <c r="I60" s="119">
        <f>SUM(I10:I59)</f>
        <v>0</v>
      </c>
      <c r="J60" s="119">
        <f>SUM(J10:J59)</f>
        <v>0</v>
      </c>
      <c r="K60" s="119">
        <f>SUM(K10:K59)</f>
        <v>0</v>
      </c>
      <c r="L60" s="119">
        <f>SUM(L10:L59)</f>
        <v>0</v>
      </c>
      <c r="M60" s="119"/>
      <c r="N60" s="119"/>
      <c r="O60" s="119"/>
      <c r="P60" s="119"/>
      <c r="Q60" s="119"/>
    </row>
    <row r="61" spans="1:17" s="35" customFormat="1" x14ac:dyDescent="0.4">
      <c r="A61" s="36"/>
    </row>
  </sheetData>
  <mergeCells count="1">
    <mergeCell ref="M4:P4"/>
  </mergeCells>
  <phoneticPr fontId="2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"/>
  <sheetViews>
    <sheetView view="pageBreakPreview" zoomScale="55" zoomScaleNormal="59" zoomScaleSheetLayoutView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11" sqref="N11"/>
    </sheetView>
  </sheetViews>
  <sheetFormatPr defaultColWidth="9" defaultRowHeight="18" x14ac:dyDescent="0.4"/>
  <cols>
    <col min="1" max="1" width="6.375" style="34" bestFit="1" customWidth="1"/>
    <col min="2" max="4" width="3.625" style="33" customWidth="1"/>
    <col min="5" max="6" width="8.625" style="33" customWidth="1"/>
    <col min="7" max="7" width="15.625" style="33" customWidth="1"/>
    <col min="8" max="9" width="12.625" style="33" customWidth="1"/>
    <col min="10" max="11" width="23.625" style="33" customWidth="1"/>
    <col min="12" max="12" width="20.625" style="33" customWidth="1"/>
    <col min="13" max="15" width="40.625" style="33" customWidth="1"/>
    <col min="16" max="16384" width="9" style="33"/>
  </cols>
  <sheetData>
    <row r="2" spans="1:15" ht="25.5" x14ac:dyDescent="0.4">
      <c r="B2" s="44" t="s">
        <v>165</v>
      </c>
      <c r="C2" s="42"/>
      <c r="D2" s="42"/>
      <c r="E2" s="42"/>
      <c r="F2" s="42" t="s">
        <v>249</v>
      </c>
      <c r="G2" s="42"/>
    </row>
    <row r="3" spans="1:15" s="42" customFormat="1" ht="25.5" x14ac:dyDescent="0.4">
      <c r="A3" s="43"/>
    </row>
    <row r="4" spans="1:15" s="38" customFormat="1" ht="48" x14ac:dyDescent="0.4">
      <c r="A4" s="34"/>
      <c r="B4" s="41" t="s">
        <v>138</v>
      </c>
      <c r="C4" s="41"/>
      <c r="D4" s="41"/>
      <c r="E4" s="41"/>
      <c r="F4" s="41"/>
      <c r="G4" s="41"/>
      <c r="H4" s="41" t="s">
        <v>137</v>
      </c>
      <c r="I4" s="41"/>
      <c r="J4" s="63" t="s">
        <v>136</v>
      </c>
      <c r="K4" s="65" t="s">
        <v>164</v>
      </c>
      <c r="L4" s="283" t="s">
        <v>187</v>
      </c>
      <c r="M4" s="284"/>
      <c r="N4" s="284"/>
      <c r="O4" s="284"/>
    </row>
    <row r="5" spans="1:15" s="38" customFormat="1" x14ac:dyDescent="0.4">
      <c r="A5" s="34"/>
      <c r="B5" s="117" t="s">
        <v>135</v>
      </c>
      <c r="C5" s="117" t="s">
        <v>134</v>
      </c>
      <c r="D5" s="117" t="s">
        <v>133</v>
      </c>
      <c r="E5" s="117" t="s">
        <v>132</v>
      </c>
      <c r="F5" s="117" t="s">
        <v>131</v>
      </c>
      <c r="G5" s="117" t="s">
        <v>129</v>
      </c>
      <c r="H5" s="117" t="s">
        <v>128</v>
      </c>
      <c r="I5" s="40" t="s">
        <v>127</v>
      </c>
      <c r="J5" s="64" t="s">
        <v>156</v>
      </c>
      <c r="K5" s="64" t="s">
        <v>155</v>
      </c>
      <c r="L5" s="116" t="s">
        <v>141</v>
      </c>
      <c r="M5" s="117" t="s">
        <v>140</v>
      </c>
      <c r="N5" s="116" t="s">
        <v>242</v>
      </c>
      <c r="O5" s="117" t="s">
        <v>243</v>
      </c>
    </row>
    <row r="6" spans="1:15" s="49" customFormat="1" ht="36" x14ac:dyDescent="0.4">
      <c r="A6" s="47" t="s">
        <v>126</v>
      </c>
      <c r="B6" s="46">
        <v>4</v>
      </c>
      <c r="C6" s="46">
        <v>5</v>
      </c>
      <c r="D6" s="46" t="s">
        <v>125</v>
      </c>
      <c r="E6" s="48">
        <v>0.41666666666666669</v>
      </c>
      <c r="F6" s="48">
        <v>0.66666666666666663</v>
      </c>
      <c r="G6" s="46" t="s">
        <v>175</v>
      </c>
      <c r="H6" s="46">
        <v>5</v>
      </c>
      <c r="I6" s="46">
        <v>5</v>
      </c>
      <c r="J6" s="46">
        <v>0</v>
      </c>
      <c r="K6" s="46">
        <v>0</v>
      </c>
      <c r="L6" s="46" t="s">
        <v>166</v>
      </c>
      <c r="M6" s="46" t="s">
        <v>166</v>
      </c>
      <c r="N6" s="45" t="s">
        <v>166</v>
      </c>
      <c r="O6" s="45" t="s">
        <v>250</v>
      </c>
    </row>
    <row r="7" spans="1:15" s="49" customFormat="1" ht="36" x14ac:dyDescent="0.4">
      <c r="A7" s="47"/>
      <c r="B7" s="46">
        <v>4</v>
      </c>
      <c r="C7" s="46">
        <v>7</v>
      </c>
      <c r="D7" s="46" t="s">
        <v>157</v>
      </c>
      <c r="E7" s="48">
        <v>0.41666666666666669</v>
      </c>
      <c r="F7" s="48">
        <v>0.66666666666666663</v>
      </c>
      <c r="G7" s="46" t="s">
        <v>175</v>
      </c>
      <c r="H7" s="46">
        <v>5</v>
      </c>
      <c r="I7" s="46">
        <v>5</v>
      </c>
      <c r="J7" s="46">
        <v>2</v>
      </c>
      <c r="K7" s="46">
        <v>2</v>
      </c>
      <c r="L7" s="46" t="s">
        <v>159</v>
      </c>
      <c r="M7" s="46" t="s">
        <v>160</v>
      </c>
      <c r="N7" s="45" t="s">
        <v>173</v>
      </c>
      <c r="O7" s="45" t="s">
        <v>248</v>
      </c>
    </row>
    <row r="8" spans="1:15" s="49" customFormat="1" ht="35.450000000000003" customHeight="1" x14ac:dyDescent="0.4">
      <c r="A8" s="47"/>
      <c r="B8" s="46">
        <v>4</v>
      </c>
      <c r="C8" s="46">
        <v>7</v>
      </c>
      <c r="D8" s="46" t="s">
        <v>157</v>
      </c>
      <c r="E8" s="48" t="s">
        <v>166</v>
      </c>
      <c r="F8" s="48" t="s">
        <v>166</v>
      </c>
      <c r="G8" s="46" t="s">
        <v>166</v>
      </c>
      <c r="H8" s="46" t="s">
        <v>166</v>
      </c>
      <c r="I8" s="46" t="s">
        <v>166</v>
      </c>
      <c r="J8" s="46" t="s">
        <v>166</v>
      </c>
      <c r="K8" s="46" t="s">
        <v>166</v>
      </c>
      <c r="L8" s="46" t="s">
        <v>189</v>
      </c>
      <c r="M8" s="46" t="s">
        <v>143</v>
      </c>
      <c r="N8" s="46" t="s">
        <v>174</v>
      </c>
      <c r="O8" s="46" t="s">
        <v>251</v>
      </c>
    </row>
    <row r="9" spans="1:15" x14ac:dyDescent="0.4">
      <c r="A9" s="34">
        <v>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x14ac:dyDescent="0.4">
      <c r="A10" s="34">
        <v>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x14ac:dyDescent="0.4">
      <c r="A11" s="34">
        <v>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x14ac:dyDescent="0.4">
      <c r="A12" s="34">
        <v>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x14ac:dyDescent="0.4">
      <c r="A13" s="34">
        <v>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x14ac:dyDescent="0.4">
      <c r="A14" s="34">
        <v>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x14ac:dyDescent="0.4">
      <c r="A15" s="34">
        <v>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x14ac:dyDescent="0.4">
      <c r="A16" s="34">
        <v>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5" x14ac:dyDescent="0.4">
      <c r="A17" s="34">
        <v>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x14ac:dyDescent="0.4">
      <c r="A18" s="34">
        <v>10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x14ac:dyDescent="0.4">
      <c r="A19" s="34">
        <v>11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x14ac:dyDescent="0.4">
      <c r="A20" s="34">
        <v>12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5" x14ac:dyDescent="0.4">
      <c r="A21" s="34">
        <v>13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x14ac:dyDescent="0.4">
      <c r="A22" s="34">
        <v>14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1:15" x14ac:dyDescent="0.4">
      <c r="A23" s="34">
        <v>15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  <row r="24" spans="1:15" x14ac:dyDescent="0.4">
      <c r="A24" s="34">
        <v>16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5" x14ac:dyDescent="0.4">
      <c r="A25" s="34">
        <v>17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5" x14ac:dyDescent="0.4">
      <c r="A26" s="34">
        <v>18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x14ac:dyDescent="0.4">
      <c r="A27" s="34">
        <v>19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x14ac:dyDescent="0.4">
      <c r="A28" s="34">
        <v>20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x14ac:dyDescent="0.4">
      <c r="A29" s="34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x14ac:dyDescent="0.4">
      <c r="A30" s="34">
        <v>22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5" x14ac:dyDescent="0.4">
      <c r="A31" s="34">
        <v>23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x14ac:dyDescent="0.4">
      <c r="A32" s="34">
        <v>24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x14ac:dyDescent="0.4">
      <c r="A33" s="34">
        <v>25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x14ac:dyDescent="0.4">
      <c r="A34" s="34">
        <v>26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x14ac:dyDescent="0.4">
      <c r="A35" s="34">
        <v>27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x14ac:dyDescent="0.4">
      <c r="A36" s="34">
        <v>28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x14ac:dyDescent="0.4">
      <c r="A37" s="34">
        <v>29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x14ac:dyDescent="0.4">
      <c r="A38" s="34">
        <v>30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x14ac:dyDescent="0.4">
      <c r="A39" s="34">
        <v>31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x14ac:dyDescent="0.4">
      <c r="A40" s="34">
        <v>32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x14ac:dyDescent="0.4">
      <c r="A41" s="34">
        <v>33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x14ac:dyDescent="0.4">
      <c r="A42" s="34">
        <v>34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x14ac:dyDescent="0.4">
      <c r="A43" s="34">
        <v>35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x14ac:dyDescent="0.4">
      <c r="A44" s="34">
        <v>36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x14ac:dyDescent="0.4">
      <c r="A45" s="34">
        <v>37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x14ac:dyDescent="0.4">
      <c r="A46" s="34">
        <v>38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x14ac:dyDescent="0.4">
      <c r="A47" s="34">
        <v>39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5" x14ac:dyDescent="0.4">
      <c r="A48" s="34">
        <v>40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6" x14ac:dyDescent="0.4">
      <c r="A49" s="34">
        <v>41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6" x14ac:dyDescent="0.4">
      <c r="A50" s="34">
        <v>42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6" x14ac:dyDescent="0.4">
      <c r="A51" s="34">
        <v>43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6" x14ac:dyDescent="0.4">
      <c r="A52" s="34">
        <v>44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6" x14ac:dyDescent="0.4">
      <c r="A53" s="34">
        <v>45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6" x14ac:dyDescent="0.4">
      <c r="A54" s="34">
        <v>46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6" x14ac:dyDescent="0.4">
      <c r="A55" s="34">
        <v>47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6" x14ac:dyDescent="0.4">
      <c r="A56" s="34">
        <v>48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6" x14ac:dyDescent="0.4">
      <c r="A57" s="34">
        <v>49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6" x14ac:dyDescent="0.4">
      <c r="A58" s="34">
        <v>50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</row>
    <row r="59" spans="1:16" s="35" customFormat="1" x14ac:dyDescent="0.4">
      <c r="A59" s="118" t="s">
        <v>202</v>
      </c>
      <c r="B59" s="119"/>
      <c r="C59" s="119"/>
      <c r="D59" s="119"/>
      <c r="E59" s="119"/>
      <c r="F59" s="119"/>
      <c r="G59" s="119"/>
      <c r="H59" s="119">
        <f>SUM(H9:H58)</f>
        <v>0</v>
      </c>
      <c r="I59" s="119">
        <f>SUM(I9:I58)</f>
        <v>0</v>
      </c>
      <c r="J59" s="119">
        <f>SUM(J9:J58)</f>
        <v>0</v>
      </c>
      <c r="K59" s="119">
        <f>SUM(K9:K58)</f>
        <v>0</v>
      </c>
      <c r="L59" s="119"/>
      <c r="M59" s="119"/>
      <c r="N59" s="119"/>
      <c r="O59" s="119"/>
      <c r="P59" s="119"/>
    </row>
    <row r="60" spans="1:16" s="35" customFormat="1" x14ac:dyDescent="0.4">
      <c r="A60" s="36"/>
    </row>
    <row r="61" spans="1:16" s="35" customFormat="1" x14ac:dyDescent="0.4">
      <c r="A61" s="36"/>
    </row>
  </sheetData>
  <mergeCells count="1">
    <mergeCell ref="L4:O4"/>
  </mergeCells>
  <phoneticPr fontId="2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view="pageBreakPreview" zoomScale="115" zoomScaleNormal="89" zoomScaleSheetLayoutView="115" workbookViewId="0">
      <selection activeCell="B30" sqref="B30:I30"/>
    </sheetView>
  </sheetViews>
  <sheetFormatPr defaultColWidth="8.625" defaultRowHeight="18.75" x14ac:dyDescent="0.4"/>
  <cols>
    <col min="1" max="1" width="4.25" style="68" customWidth="1"/>
    <col min="2" max="2" width="20.75" style="68" customWidth="1"/>
    <col min="3" max="10" width="7.875" style="68" customWidth="1"/>
    <col min="11" max="11" width="2.625" style="2" bestFit="1" customWidth="1"/>
    <col min="12" max="12" width="13.875" style="4" customWidth="1"/>
    <col min="13" max="13" width="19" style="2" customWidth="1"/>
    <col min="14" max="17" width="13.875" style="2" customWidth="1"/>
    <col min="18" max="18" width="9.125" style="5" bestFit="1" customWidth="1"/>
    <col min="19" max="19" width="9" style="6"/>
    <col min="20" max="22" width="10.875" style="6" bestFit="1" customWidth="1"/>
    <col min="23" max="23" width="12.75" style="6" bestFit="1" customWidth="1"/>
    <col min="24" max="16384" width="8.625" style="2"/>
  </cols>
  <sheetData>
    <row r="1" spans="2:23" x14ac:dyDescent="0.4">
      <c r="B1" s="68" t="s">
        <v>29</v>
      </c>
    </row>
    <row r="2" spans="2:23" ht="25.5" x14ac:dyDescent="0.4">
      <c r="B2" s="69" t="s">
        <v>28</v>
      </c>
      <c r="C2" s="70"/>
      <c r="D2" s="70"/>
      <c r="E2" s="71"/>
      <c r="F2" s="70"/>
      <c r="G2" s="70"/>
      <c r="H2" s="70"/>
      <c r="I2" s="70"/>
      <c r="J2" s="70"/>
    </row>
    <row r="3" spans="2:23" x14ac:dyDescent="0.4">
      <c r="B3" s="72" t="s">
        <v>21</v>
      </c>
      <c r="C3" s="169"/>
      <c r="D3" s="169"/>
      <c r="E3" s="169"/>
      <c r="F3" s="169"/>
      <c r="G3" s="169"/>
      <c r="H3" s="169"/>
      <c r="I3" s="169"/>
      <c r="J3" s="73"/>
      <c r="L3" s="162"/>
      <c r="M3" s="162"/>
      <c r="N3" s="7"/>
      <c r="O3" s="6"/>
      <c r="P3" s="6"/>
      <c r="Q3" s="6"/>
      <c r="R3" s="6"/>
      <c r="T3" s="2"/>
      <c r="U3" s="2"/>
      <c r="V3" s="2"/>
      <c r="W3" s="2"/>
    </row>
    <row r="4" spans="2:23" x14ac:dyDescent="0.4">
      <c r="B4" s="72" t="s">
        <v>22</v>
      </c>
      <c r="C4" s="169"/>
      <c r="D4" s="169"/>
      <c r="E4" s="169"/>
      <c r="F4" s="169"/>
      <c r="G4" s="169"/>
      <c r="H4" s="169"/>
      <c r="I4" s="169"/>
      <c r="L4" s="8"/>
      <c r="M4" s="3"/>
      <c r="N4" s="9"/>
      <c r="O4" s="6"/>
      <c r="P4" s="6"/>
      <c r="Q4" s="6"/>
      <c r="R4" s="6"/>
      <c r="T4" s="2"/>
      <c r="U4" s="2"/>
      <c r="V4" s="2"/>
      <c r="W4" s="2"/>
    </row>
    <row r="5" spans="2:23" x14ac:dyDescent="0.4">
      <c r="B5" s="72" t="s">
        <v>7</v>
      </c>
      <c r="C5" s="169"/>
      <c r="D5" s="169"/>
      <c r="E5" s="169"/>
      <c r="F5" s="169"/>
      <c r="G5" s="169"/>
      <c r="H5" s="169"/>
      <c r="I5" s="169"/>
      <c r="L5" s="8"/>
      <c r="M5" s="3"/>
      <c r="N5" s="9"/>
      <c r="O5" s="6"/>
      <c r="P5" s="6"/>
      <c r="Q5" s="6"/>
      <c r="R5" s="6"/>
      <c r="T5" s="2"/>
      <c r="U5" s="2"/>
      <c r="V5" s="2"/>
      <c r="W5" s="2"/>
    </row>
    <row r="6" spans="2:23" x14ac:dyDescent="0.4">
      <c r="L6" s="8"/>
      <c r="M6" s="3"/>
      <c r="N6" s="9"/>
      <c r="O6" s="6"/>
      <c r="P6" s="6"/>
      <c r="Q6" s="6"/>
      <c r="R6" s="6"/>
      <c r="T6" s="2"/>
      <c r="U6" s="2"/>
      <c r="V6" s="2"/>
      <c r="W6" s="2"/>
    </row>
    <row r="7" spans="2:23" ht="35.1" customHeight="1" x14ac:dyDescent="0.4">
      <c r="B7" s="74" t="s">
        <v>103</v>
      </c>
      <c r="C7" s="170" t="s">
        <v>177</v>
      </c>
      <c r="D7" s="170"/>
      <c r="E7" s="170"/>
      <c r="F7" s="170"/>
      <c r="G7" s="170"/>
      <c r="H7" s="170"/>
      <c r="I7" s="170"/>
      <c r="L7" s="8"/>
      <c r="M7" s="3"/>
      <c r="N7" s="9"/>
      <c r="P7" s="5"/>
      <c r="Q7" s="6"/>
      <c r="R7" s="6"/>
      <c r="V7" s="2"/>
      <c r="W7" s="2"/>
    </row>
    <row r="8" spans="2:23" x14ac:dyDescent="0.4">
      <c r="B8" s="72" t="s">
        <v>23</v>
      </c>
      <c r="C8" s="169"/>
      <c r="D8" s="169"/>
      <c r="E8" s="169"/>
      <c r="F8" s="169"/>
      <c r="G8" s="169"/>
      <c r="H8" s="169"/>
      <c r="I8" s="169"/>
      <c r="K8" s="5"/>
      <c r="L8" s="10"/>
      <c r="M8" s="11"/>
      <c r="N8" s="12"/>
      <c r="O8" s="12"/>
      <c r="P8" s="13"/>
      <c r="R8" s="2"/>
      <c r="S8" s="2"/>
      <c r="T8" s="2"/>
      <c r="U8" s="2"/>
      <c r="V8" s="2"/>
      <c r="W8" s="2"/>
    </row>
    <row r="9" spans="2:23" x14ac:dyDescent="0.4">
      <c r="B9" s="72" t="s">
        <v>24</v>
      </c>
      <c r="C9" s="169"/>
      <c r="D9" s="169"/>
      <c r="E9" s="169"/>
      <c r="F9" s="169"/>
      <c r="G9" s="169"/>
      <c r="H9" s="169"/>
      <c r="I9" s="169"/>
      <c r="K9" s="5"/>
      <c r="L9" s="10"/>
      <c r="M9" s="10"/>
      <c r="N9" s="12"/>
      <c r="O9" s="12"/>
      <c r="P9" s="13"/>
      <c r="R9" s="2"/>
      <c r="S9" s="2"/>
      <c r="T9" s="2"/>
      <c r="U9" s="2"/>
      <c r="V9" s="2"/>
      <c r="W9" s="2"/>
    </row>
    <row r="10" spans="2:23" x14ac:dyDescent="0.4">
      <c r="C10" s="115"/>
      <c r="D10" s="115"/>
      <c r="E10" s="115"/>
      <c r="F10" s="115"/>
      <c r="G10" s="115"/>
      <c r="H10" s="115"/>
      <c r="I10" s="115"/>
    </row>
    <row r="11" spans="2:23" x14ac:dyDescent="0.4">
      <c r="B11" s="75" t="s">
        <v>25</v>
      </c>
      <c r="C11" s="169"/>
      <c r="D11" s="169"/>
      <c r="E11" s="169"/>
      <c r="F11" s="169"/>
      <c r="G11" s="169"/>
      <c r="H11" s="169"/>
      <c r="I11" s="169"/>
    </row>
    <row r="12" spans="2:23" x14ac:dyDescent="0.4">
      <c r="B12" s="76" t="s">
        <v>26</v>
      </c>
      <c r="C12" s="169"/>
      <c r="D12" s="169"/>
      <c r="E12" s="169"/>
      <c r="F12" s="169"/>
      <c r="G12" s="169"/>
      <c r="H12" s="169"/>
      <c r="I12" s="169"/>
    </row>
    <row r="13" spans="2:23" x14ac:dyDescent="0.4">
      <c r="B13" s="76" t="s">
        <v>27</v>
      </c>
      <c r="C13" s="171"/>
      <c r="D13" s="171"/>
      <c r="E13" s="171"/>
      <c r="F13" s="171"/>
      <c r="G13" s="171"/>
      <c r="H13" s="171"/>
      <c r="I13" s="171"/>
    </row>
    <row r="15" spans="2:23" x14ac:dyDescent="0.4">
      <c r="B15" s="68" t="s">
        <v>118</v>
      </c>
    </row>
    <row r="16" spans="2:23" ht="50.1" customHeight="1" x14ac:dyDescent="0.4">
      <c r="B16" s="166"/>
      <c r="C16" s="167"/>
      <c r="D16" s="167"/>
      <c r="E16" s="167"/>
      <c r="F16" s="167"/>
      <c r="G16" s="167"/>
      <c r="H16" s="167"/>
      <c r="I16" s="168"/>
      <c r="J16" s="77"/>
    </row>
    <row r="17" spans="1:23" ht="18" customHeight="1" x14ac:dyDescent="0.4">
      <c r="B17" s="77" t="s">
        <v>119</v>
      </c>
      <c r="C17" s="77"/>
      <c r="D17" s="77"/>
      <c r="E17" s="77"/>
      <c r="F17" s="77"/>
      <c r="G17" s="77"/>
      <c r="H17" s="77"/>
      <c r="I17" s="77"/>
      <c r="J17" s="77"/>
    </row>
    <row r="18" spans="1:23" ht="50.1" customHeight="1" x14ac:dyDescent="0.4">
      <c r="B18" s="166"/>
      <c r="C18" s="167"/>
      <c r="D18" s="167"/>
      <c r="E18" s="167"/>
      <c r="F18" s="167"/>
      <c r="G18" s="167"/>
      <c r="H18" s="167"/>
      <c r="I18" s="168"/>
      <c r="J18" s="77"/>
    </row>
    <row r="19" spans="1:23" ht="18" customHeight="1" x14ac:dyDescent="0.4">
      <c r="B19" s="77" t="s">
        <v>120</v>
      </c>
      <c r="C19" s="77"/>
      <c r="D19" s="77"/>
      <c r="E19" s="77"/>
      <c r="F19" s="77"/>
      <c r="G19" s="77"/>
      <c r="H19" s="77"/>
      <c r="I19" s="77"/>
      <c r="J19" s="77"/>
    </row>
    <row r="20" spans="1:23" ht="50.1" customHeight="1" x14ac:dyDescent="0.4">
      <c r="B20" s="166"/>
      <c r="C20" s="167"/>
      <c r="D20" s="167"/>
      <c r="E20" s="167"/>
      <c r="F20" s="167"/>
      <c r="G20" s="167"/>
      <c r="H20" s="167"/>
      <c r="I20" s="168"/>
      <c r="J20" s="77"/>
    </row>
    <row r="21" spans="1:23" ht="18" customHeight="1" x14ac:dyDescent="0.4">
      <c r="B21" s="77" t="s">
        <v>121</v>
      </c>
      <c r="C21" s="77"/>
      <c r="D21" s="77"/>
      <c r="E21" s="77"/>
      <c r="F21" s="77"/>
      <c r="G21" s="77"/>
      <c r="H21" s="77"/>
      <c r="I21" s="77"/>
      <c r="J21" s="77"/>
    </row>
    <row r="22" spans="1:23" ht="50.1" customHeight="1" x14ac:dyDescent="0.4">
      <c r="B22" s="163"/>
      <c r="C22" s="164"/>
      <c r="D22" s="164"/>
      <c r="E22" s="164"/>
      <c r="F22" s="164"/>
      <c r="G22" s="164"/>
      <c r="H22" s="164"/>
      <c r="I22" s="165"/>
      <c r="J22" s="77"/>
    </row>
    <row r="23" spans="1:23" x14ac:dyDescent="0.4">
      <c r="B23" s="68" t="s">
        <v>122</v>
      </c>
    </row>
    <row r="24" spans="1:23" ht="50.1" customHeight="1" x14ac:dyDescent="0.4">
      <c r="B24" s="163"/>
      <c r="C24" s="167"/>
      <c r="D24" s="167"/>
      <c r="E24" s="167"/>
      <c r="F24" s="167"/>
      <c r="G24" s="167"/>
      <c r="H24" s="167"/>
      <c r="I24" s="168"/>
      <c r="J24" s="77"/>
    </row>
    <row r="25" spans="1:23" x14ac:dyDescent="0.4">
      <c r="B25" s="68" t="s">
        <v>123</v>
      </c>
    </row>
    <row r="26" spans="1:23" s="50" customFormat="1" ht="50.1" customHeight="1" x14ac:dyDescent="0.4">
      <c r="A26" s="92"/>
      <c r="B26" s="163"/>
      <c r="C26" s="164"/>
      <c r="D26" s="164"/>
      <c r="E26" s="164"/>
      <c r="F26" s="164"/>
      <c r="G26" s="164"/>
      <c r="H26" s="164"/>
      <c r="I26" s="165"/>
      <c r="J26" s="114"/>
      <c r="L26" s="52"/>
      <c r="R26" s="53"/>
      <c r="S26" s="54"/>
      <c r="T26" s="54"/>
      <c r="U26" s="54"/>
      <c r="V26" s="54"/>
      <c r="W26" s="54"/>
    </row>
    <row r="27" spans="1:23" x14ac:dyDescent="0.4">
      <c r="B27" s="68" t="s">
        <v>162</v>
      </c>
    </row>
    <row r="28" spans="1:23" ht="50.1" customHeight="1" x14ac:dyDescent="0.4">
      <c r="B28" s="163"/>
      <c r="C28" s="167"/>
      <c r="D28" s="167"/>
      <c r="E28" s="167"/>
      <c r="F28" s="167"/>
      <c r="G28" s="167"/>
      <c r="H28" s="167"/>
      <c r="I28" s="168"/>
      <c r="J28" s="77"/>
    </row>
    <row r="29" spans="1:23" x14ac:dyDescent="0.4">
      <c r="B29" s="68" t="s">
        <v>237</v>
      </c>
    </row>
    <row r="30" spans="1:23" ht="50.1" customHeight="1" x14ac:dyDescent="0.4">
      <c r="B30" s="163"/>
      <c r="C30" s="167"/>
      <c r="D30" s="167"/>
      <c r="E30" s="167"/>
      <c r="F30" s="167"/>
      <c r="G30" s="167"/>
      <c r="H30" s="167"/>
      <c r="I30" s="168"/>
      <c r="J30" s="77"/>
    </row>
    <row r="31" spans="1:23" ht="126" customHeight="1" x14ac:dyDescent="0.4"/>
  </sheetData>
  <mergeCells count="18">
    <mergeCell ref="B30:I30"/>
    <mergeCell ref="B20:I20"/>
    <mergeCell ref="B22:I22"/>
    <mergeCell ref="B28:I28"/>
    <mergeCell ref="B24:I24"/>
    <mergeCell ref="L3:M3"/>
    <mergeCell ref="B26:I26"/>
    <mergeCell ref="B16:I16"/>
    <mergeCell ref="B18:I18"/>
    <mergeCell ref="C3:I3"/>
    <mergeCell ref="C4:I4"/>
    <mergeCell ref="C5:I5"/>
    <mergeCell ref="C7:I7"/>
    <mergeCell ref="C8:I8"/>
    <mergeCell ref="C9:I9"/>
    <mergeCell ref="C11:I11"/>
    <mergeCell ref="C12:I12"/>
    <mergeCell ref="C13:I13"/>
  </mergeCells>
  <phoneticPr fontId="2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view="pageBreakPreview" zoomScale="115" zoomScaleNormal="91" zoomScaleSheetLayoutView="115" workbookViewId="0">
      <selection activeCell="C38" sqref="C38"/>
    </sheetView>
  </sheetViews>
  <sheetFormatPr defaultColWidth="8.625" defaultRowHeight="18.75" x14ac:dyDescent="0.4"/>
  <cols>
    <col min="1" max="1" width="2.875" style="14" customWidth="1"/>
    <col min="2" max="2" width="1.75" style="14" customWidth="1"/>
    <col min="3" max="3" width="40.375" style="14" bestFit="1" customWidth="1"/>
    <col min="4" max="4" width="15" style="25" customWidth="1"/>
    <col min="5" max="5" width="27.125" style="14" customWidth="1"/>
    <col min="6" max="6" width="3.75" style="14" customWidth="1"/>
    <col min="7" max="16384" width="8.625" style="14"/>
  </cols>
  <sheetData>
    <row r="1" spans="2:7" x14ac:dyDescent="0.4">
      <c r="B1" s="2" t="s">
        <v>30</v>
      </c>
      <c r="C1" s="2"/>
    </row>
    <row r="2" spans="2:7" ht="24" x14ac:dyDescent="0.4">
      <c r="B2" s="172" t="s">
        <v>57</v>
      </c>
      <c r="C2" s="172"/>
      <c r="D2" s="172"/>
      <c r="E2" s="172"/>
    </row>
    <row r="3" spans="2:7" x14ac:dyDescent="0.4">
      <c r="B3" s="2"/>
      <c r="C3" s="2"/>
    </row>
    <row r="4" spans="2:7" x14ac:dyDescent="0.4">
      <c r="B4" s="2" t="s">
        <v>17</v>
      </c>
      <c r="C4" s="2"/>
    </row>
    <row r="5" spans="2:7" x14ac:dyDescent="0.4">
      <c r="B5" s="15" t="s">
        <v>14</v>
      </c>
      <c r="C5" s="16"/>
      <c r="D5" s="24" t="s">
        <v>105</v>
      </c>
      <c r="E5" s="17" t="s">
        <v>16</v>
      </c>
    </row>
    <row r="6" spans="2:7" x14ac:dyDescent="0.4">
      <c r="B6" s="173" t="str">
        <f>様式１補助金交付申請書!D16</f>
        <v>食支援・相談支援に対する補助金（必須事業）</v>
      </c>
      <c r="C6" s="174"/>
      <c r="D6" s="78"/>
      <c r="E6" s="55"/>
      <c r="G6" s="2"/>
    </row>
    <row r="7" spans="2:7" x14ac:dyDescent="0.4">
      <c r="B7" s="175" t="str">
        <f>様式１補助金交付申請書!D20</f>
        <v>団体の人材確保、人材育成に対する補助金（任意事業）</v>
      </c>
      <c r="C7" s="176"/>
      <c r="D7" s="78"/>
      <c r="E7" s="55"/>
    </row>
    <row r="8" spans="2:7" x14ac:dyDescent="0.4">
      <c r="B8" s="175" t="str">
        <f>様式１補助金交付申請書!D24</f>
        <v>冷凍庫・冷蔵庫を活用した取組みに対する補助金（任意事業）</v>
      </c>
      <c r="C8" s="176"/>
      <c r="D8" s="78"/>
      <c r="E8" s="55"/>
    </row>
    <row r="9" spans="2:7" x14ac:dyDescent="0.4">
      <c r="B9" s="177" t="s">
        <v>106</v>
      </c>
      <c r="C9" s="178"/>
      <c r="D9" s="78"/>
      <c r="E9" s="55"/>
    </row>
    <row r="10" spans="2:7" x14ac:dyDescent="0.4">
      <c r="B10" s="177" t="s">
        <v>107</v>
      </c>
      <c r="C10" s="178"/>
      <c r="D10" s="78"/>
      <c r="E10" s="55"/>
    </row>
    <row r="11" spans="2:7" x14ac:dyDescent="0.4">
      <c r="B11" s="177" t="s">
        <v>108</v>
      </c>
      <c r="C11" s="178"/>
      <c r="D11" s="78"/>
      <c r="E11" s="55"/>
    </row>
    <row r="12" spans="2:7" ht="19.5" thickBot="1" x14ac:dyDescent="0.45">
      <c r="B12" s="179" t="s">
        <v>109</v>
      </c>
      <c r="C12" s="180"/>
      <c r="D12" s="79"/>
      <c r="E12" s="56"/>
    </row>
    <row r="13" spans="2:7" ht="19.5" thickTop="1" x14ac:dyDescent="0.4">
      <c r="B13" s="18" t="s">
        <v>15</v>
      </c>
      <c r="C13" s="19"/>
      <c r="D13" s="26">
        <f>SUM(D6:D12)</f>
        <v>0</v>
      </c>
      <c r="E13" s="57"/>
    </row>
    <row r="14" spans="2:7" x14ac:dyDescent="0.4">
      <c r="B14" s="2"/>
      <c r="C14" s="2"/>
    </row>
    <row r="15" spans="2:7" x14ac:dyDescent="0.4">
      <c r="B15" s="2" t="s">
        <v>18</v>
      </c>
      <c r="C15" s="2"/>
    </row>
    <row r="16" spans="2:7" x14ac:dyDescent="0.4">
      <c r="B16" s="15" t="s">
        <v>14</v>
      </c>
      <c r="C16" s="16"/>
      <c r="D16" s="24" t="s">
        <v>105</v>
      </c>
      <c r="E16" s="17" t="s">
        <v>16</v>
      </c>
    </row>
    <row r="17" spans="1:5" x14ac:dyDescent="0.4">
      <c r="B17" s="185" t="s">
        <v>183</v>
      </c>
      <c r="C17" s="186"/>
      <c r="D17" s="28">
        <f>SUM(D18:D24)</f>
        <v>0</v>
      </c>
      <c r="E17" s="30"/>
    </row>
    <row r="18" spans="1:5" x14ac:dyDescent="0.4">
      <c r="B18" s="27"/>
      <c r="C18" s="22" t="s">
        <v>148</v>
      </c>
      <c r="D18" s="80"/>
      <c r="E18" s="81"/>
    </row>
    <row r="19" spans="1:5" x14ac:dyDescent="0.4">
      <c r="B19" s="27"/>
      <c r="C19" s="22" t="s">
        <v>196</v>
      </c>
      <c r="D19" s="82"/>
      <c r="E19" s="83"/>
    </row>
    <row r="20" spans="1:5" x14ac:dyDescent="0.4">
      <c r="A20" s="1"/>
      <c r="B20" s="27"/>
      <c r="C20" s="62" t="s">
        <v>194</v>
      </c>
      <c r="D20" s="82"/>
      <c r="E20" s="83"/>
    </row>
    <row r="21" spans="1:5" x14ac:dyDescent="0.4">
      <c r="B21" s="27"/>
      <c r="C21" s="62" t="s">
        <v>195</v>
      </c>
      <c r="D21" s="82"/>
      <c r="E21" s="83"/>
    </row>
    <row r="22" spans="1:5" x14ac:dyDescent="0.4">
      <c r="A22" s="1"/>
      <c r="B22" s="27"/>
      <c r="C22" s="22" t="s">
        <v>197</v>
      </c>
      <c r="D22" s="82"/>
      <c r="E22" s="83"/>
    </row>
    <row r="23" spans="1:5" x14ac:dyDescent="0.4">
      <c r="B23" s="27"/>
      <c r="C23" s="22" t="s">
        <v>198</v>
      </c>
      <c r="D23" s="82"/>
      <c r="E23" s="83"/>
    </row>
    <row r="24" spans="1:5" x14ac:dyDescent="0.4">
      <c r="B24" s="29"/>
      <c r="C24" s="31"/>
      <c r="D24" s="86"/>
      <c r="E24" s="87"/>
    </row>
    <row r="25" spans="1:5" x14ac:dyDescent="0.4">
      <c r="B25" s="181" t="s">
        <v>182</v>
      </c>
      <c r="C25" s="182"/>
      <c r="D25" s="28">
        <f>SUM(D26:D32)</f>
        <v>0</v>
      </c>
      <c r="E25" s="59"/>
    </row>
    <row r="26" spans="1:5" x14ac:dyDescent="0.4">
      <c r="B26" s="27"/>
      <c r="C26" s="22" t="s">
        <v>148</v>
      </c>
      <c r="D26" s="80"/>
      <c r="E26" s="88"/>
    </row>
    <row r="27" spans="1:5" x14ac:dyDescent="0.4">
      <c r="B27" s="27"/>
      <c r="C27" s="51" t="s">
        <v>200</v>
      </c>
      <c r="D27" s="82"/>
      <c r="E27" s="83"/>
    </row>
    <row r="28" spans="1:5" x14ac:dyDescent="0.4">
      <c r="A28" s="1"/>
      <c r="B28" s="27"/>
      <c r="C28" s="22" t="s">
        <v>199</v>
      </c>
      <c r="D28" s="82"/>
      <c r="E28" s="83"/>
    </row>
    <row r="29" spans="1:5" x14ac:dyDescent="0.4">
      <c r="A29" s="1"/>
      <c r="B29" s="27"/>
      <c r="C29" s="62"/>
      <c r="D29" s="84"/>
      <c r="E29" s="85"/>
    </row>
    <row r="30" spans="1:5" x14ac:dyDescent="0.4">
      <c r="A30" s="1"/>
      <c r="B30" s="27"/>
      <c r="C30" s="62"/>
      <c r="D30" s="84"/>
      <c r="E30" s="85"/>
    </row>
    <row r="31" spans="1:5" x14ac:dyDescent="0.4">
      <c r="B31" s="27"/>
      <c r="C31" s="22"/>
      <c r="D31" s="84"/>
      <c r="E31" s="85"/>
    </row>
    <row r="32" spans="1:5" x14ac:dyDescent="0.4">
      <c r="B32" s="29"/>
      <c r="C32" s="31"/>
      <c r="D32" s="86"/>
      <c r="E32" s="87"/>
    </row>
    <row r="33" spans="1:5" x14ac:dyDescent="0.4">
      <c r="B33" s="181" t="s">
        <v>238</v>
      </c>
      <c r="C33" s="182"/>
      <c r="D33" s="28">
        <f>SUM(D34:D40)</f>
        <v>0</v>
      </c>
      <c r="E33" s="59"/>
    </row>
    <row r="34" spans="1:5" x14ac:dyDescent="0.4">
      <c r="B34" s="27"/>
      <c r="C34" s="62" t="s">
        <v>148</v>
      </c>
      <c r="D34" s="80"/>
      <c r="E34" s="88"/>
    </row>
    <row r="35" spans="1:5" x14ac:dyDescent="0.4">
      <c r="A35" s="1"/>
      <c r="B35" s="27"/>
      <c r="C35" s="62" t="s">
        <v>194</v>
      </c>
      <c r="D35" s="80"/>
      <c r="E35" s="81"/>
    </row>
    <row r="36" spans="1:5" x14ac:dyDescent="0.4">
      <c r="B36" s="27"/>
      <c r="C36" s="62" t="s">
        <v>195</v>
      </c>
      <c r="D36" s="80"/>
      <c r="E36" s="81"/>
    </row>
    <row r="37" spans="1:5" x14ac:dyDescent="0.4">
      <c r="B37" s="27"/>
      <c r="C37" s="62" t="s">
        <v>197</v>
      </c>
      <c r="D37" s="80"/>
      <c r="E37" s="81"/>
    </row>
    <row r="38" spans="1:5" x14ac:dyDescent="0.4">
      <c r="B38" s="27"/>
      <c r="C38" s="62" t="s">
        <v>201</v>
      </c>
      <c r="D38" s="80"/>
      <c r="E38" s="81"/>
    </row>
    <row r="39" spans="1:5" x14ac:dyDescent="0.4">
      <c r="B39" s="27"/>
      <c r="C39" s="62" t="s">
        <v>239</v>
      </c>
      <c r="D39" s="80"/>
      <c r="E39" s="81"/>
    </row>
    <row r="40" spans="1:5" x14ac:dyDescent="0.4">
      <c r="A40" s="1"/>
      <c r="B40" s="27"/>
      <c r="C40" s="62"/>
      <c r="D40" s="80"/>
      <c r="E40" s="81"/>
    </row>
    <row r="41" spans="1:5" x14ac:dyDescent="0.4">
      <c r="B41" s="183" t="s">
        <v>154</v>
      </c>
      <c r="C41" s="184"/>
      <c r="D41" s="32">
        <f>D25+D17+D33</f>
        <v>0</v>
      </c>
      <c r="E41" s="58"/>
    </row>
  </sheetData>
  <mergeCells count="12">
    <mergeCell ref="B11:C11"/>
    <mergeCell ref="B12:C12"/>
    <mergeCell ref="B25:C25"/>
    <mergeCell ref="B33:C33"/>
    <mergeCell ref="B41:C41"/>
    <mergeCell ref="B17:C17"/>
    <mergeCell ref="B2:E2"/>
    <mergeCell ref="B6:C6"/>
    <mergeCell ref="B7:C7"/>
    <mergeCell ref="B9:C9"/>
    <mergeCell ref="B10:C10"/>
    <mergeCell ref="B8:C8"/>
  </mergeCells>
  <phoneticPr fontId="2"/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view="pageBreakPreview" zoomScale="115" zoomScaleNormal="75" zoomScaleSheetLayoutView="115" workbookViewId="0">
      <selection activeCell="E8" sqref="E8"/>
    </sheetView>
  </sheetViews>
  <sheetFormatPr defaultColWidth="8.625" defaultRowHeight="18.75" x14ac:dyDescent="0.4"/>
  <cols>
    <col min="1" max="1" width="4.5" style="68" customWidth="1"/>
    <col min="2" max="2" width="1.875" style="68" customWidth="1"/>
    <col min="3" max="3" width="15" style="68" customWidth="1"/>
    <col min="4" max="4" width="25.125" style="68" customWidth="1"/>
    <col min="5" max="5" width="5.625" style="68" customWidth="1"/>
    <col min="6" max="6" width="29.5" style="68" customWidth="1"/>
    <col min="7" max="7" width="10.625" style="68" customWidth="1"/>
    <col min="8" max="16384" width="8.625" style="2"/>
  </cols>
  <sheetData>
    <row r="1" spans="2:9" ht="23.25" customHeight="1" x14ac:dyDescent="0.4">
      <c r="B1" s="68" t="s">
        <v>40</v>
      </c>
    </row>
    <row r="2" spans="2:9" ht="23.25" customHeight="1" x14ac:dyDescent="0.4"/>
    <row r="3" spans="2:9" ht="54.75" customHeight="1" x14ac:dyDescent="0.4">
      <c r="B3" s="142" t="s">
        <v>71</v>
      </c>
      <c r="C3" s="189"/>
      <c r="D3" s="189"/>
      <c r="E3" s="189"/>
      <c r="F3" s="189"/>
    </row>
    <row r="4" spans="2:9" x14ac:dyDescent="0.4">
      <c r="F4" s="94" t="s">
        <v>178</v>
      </c>
      <c r="H4" s="2" t="s">
        <v>147</v>
      </c>
      <c r="I4" s="20"/>
    </row>
    <row r="5" spans="2:9" x14ac:dyDescent="0.4">
      <c r="F5" s="132" t="s">
        <v>255</v>
      </c>
      <c r="I5" s="20"/>
    </row>
    <row r="6" spans="2:9" x14ac:dyDescent="0.4">
      <c r="B6" s="90" t="s">
        <v>7</v>
      </c>
      <c r="C6" s="60"/>
      <c r="D6" s="60">
        <f>様式２事業計画書!C5</f>
        <v>0</v>
      </c>
      <c r="H6" s="23" t="s">
        <v>145</v>
      </c>
    </row>
    <row r="7" spans="2:9" x14ac:dyDescent="0.4">
      <c r="B7" s="91" t="s">
        <v>8</v>
      </c>
      <c r="C7" s="61"/>
      <c r="D7" s="61">
        <f>様式２事業計画書!C3</f>
        <v>0</v>
      </c>
      <c r="H7" s="23" t="s">
        <v>144</v>
      </c>
    </row>
    <row r="8" spans="2:9" x14ac:dyDescent="0.4">
      <c r="B8" s="91" t="s">
        <v>9</v>
      </c>
      <c r="C8" s="61"/>
      <c r="D8" s="61">
        <f>様式２事業計画書!C4</f>
        <v>0</v>
      </c>
      <c r="E8" s="68" t="s">
        <v>41</v>
      </c>
      <c r="H8" s="23" t="s">
        <v>144</v>
      </c>
    </row>
    <row r="9" spans="2:9" x14ac:dyDescent="0.4">
      <c r="F9" s="95" t="s">
        <v>42</v>
      </c>
      <c r="G9" s="95"/>
    </row>
    <row r="11" spans="2:9" x14ac:dyDescent="0.4">
      <c r="F11" s="92"/>
    </row>
    <row r="12" spans="2:9" ht="18.600000000000001" customHeight="1" x14ac:dyDescent="0.4">
      <c r="B12" s="96"/>
      <c r="C12" s="97" t="str">
        <f>様式１補助金交付申請書!F2</f>
        <v>2025//</v>
      </c>
      <c r="D12" s="96" t="s">
        <v>72</v>
      </c>
      <c r="E12" s="70"/>
      <c r="F12" s="98"/>
      <c r="H12" s="23" t="s">
        <v>146</v>
      </c>
    </row>
    <row r="13" spans="2:9" x14ac:dyDescent="0.4">
      <c r="B13" s="96" t="s">
        <v>73</v>
      </c>
      <c r="C13" s="96"/>
      <c r="D13" s="96"/>
      <c r="E13" s="96"/>
      <c r="F13" s="99"/>
    </row>
    <row r="14" spans="2:9" ht="8.25" customHeight="1" x14ac:dyDescent="0.4"/>
    <row r="15" spans="2:9" x14ac:dyDescent="0.4">
      <c r="B15" s="70" t="s">
        <v>5</v>
      </c>
      <c r="C15" s="70"/>
      <c r="D15" s="70"/>
      <c r="E15" s="70"/>
      <c r="F15" s="70"/>
    </row>
    <row r="16" spans="2:9" ht="9" customHeight="1" x14ac:dyDescent="0.4"/>
    <row r="17" spans="2:8" ht="30.75" customHeight="1" x14ac:dyDescent="0.4">
      <c r="B17" s="190" t="s">
        <v>0</v>
      </c>
      <c r="C17" s="191"/>
      <c r="D17" s="192" t="str">
        <f>様式１補助金交付申請書!D14</f>
        <v>食支援を通じた相談支援に取り組む民間団体に対する補助金</v>
      </c>
      <c r="E17" s="193"/>
      <c r="F17" s="194"/>
      <c r="H17" s="23" t="s">
        <v>146</v>
      </c>
    </row>
    <row r="18" spans="2:8" ht="30.75" customHeight="1" x14ac:dyDescent="0.4">
      <c r="B18" s="190" t="s">
        <v>62</v>
      </c>
      <c r="C18" s="191"/>
      <c r="D18" s="195" t="s">
        <v>63</v>
      </c>
      <c r="E18" s="196"/>
      <c r="F18" s="197"/>
    </row>
    <row r="19" spans="2:8" ht="30.75" customHeight="1" x14ac:dyDescent="0.4">
      <c r="B19" s="160" t="s">
        <v>43</v>
      </c>
      <c r="C19" s="160"/>
      <c r="D19" s="198">
        <f>様式１補助金交付申請書!D22+様式１補助金交付申請書!D18+様式１補助金交付申請書!D26</f>
        <v>0</v>
      </c>
      <c r="E19" s="198"/>
      <c r="F19" s="198"/>
      <c r="H19" s="23" t="s">
        <v>146</v>
      </c>
    </row>
    <row r="20" spans="2:8" ht="30.75" customHeight="1" x14ac:dyDescent="0.4">
      <c r="B20" s="108" t="s">
        <v>61</v>
      </c>
      <c r="C20" s="109"/>
      <c r="D20" s="100"/>
      <c r="E20" s="100"/>
      <c r="F20" s="101"/>
    </row>
    <row r="21" spans="2:8" ht="18.75" customHeight="1" x14ac:dyDescent="0.4">
      <c r="B21" s="110"/>
      <c r="C21" s="89"/>
      <c r="D21" s="187"/>
      <c r="E21" s="187"/>
      <c r="F21" s="188"/>
    </row>
    <row r="22" spans="2:8" x14ac:dyDescent="0.4">
      <c r="B22" s="110"/>
      <c r="C22" s="89"/>
      <c r="D22" s="89"/>
      <c r="E22" s="89"/>
      <c r="F22" s="111"/>
    </row>
    <row r="23" spans="2:8" x14ac:dyDescent="0.4">
      <c r="B23" s="110"/>
      <c r="C23" s="89"/>
      <c r="D23" s="89"/>
      <c r="E23" s="89"/>
      <c r="F23" s="111"/>
    </row>
    <row r="24" spans="2:8" x14ac:dyDescent="0.4">
      <c r="B24" s="110"/>
      <c r="C24" s="89"/>
      <c r="D24" s="89"/>
      <c r="E24" s="89"/>
      <c r="F24" s="111"/>
    </row>
    <row r="25" spans="2:8" ht="8.25" customHeight="1" x14ac:dyDescent="0.4">
      <c r="B25" s="110"/>
      <c r="C25" s="89"/>
      <c r="D25" s="89"/>
      <c r="E25" s="89"/>
      <c r="F25" s="111"/>
    </row>
    <row r="26" spans="2:8" x14ac:dyDescent="0.4">
      <c r="B26" s="110"/>
      <c r="C26" s="89"/>
      <c r="D26" s="89"/>
      <c r="E26" s="89"/>
      <c r="F26" s="111"/>
    </row>
    <row r="27" spans="2:8" x14ac:dyDescent="0.4">
      <c r="B27" s="110"/>
      <c r="C27" s="89"/>
      <c r="D27" s="89"/>
      <c r="E27" s="89"/>
      <c r="F27" s="111"/>
    </row>
    <row r="28" spans="2:8" x14ac:dyDescent="0.4">
      <c r="B28" s="112"/>
      <c r="C28" s="90"/>
      <c r="D28" s="90"/>
      <c r="E28" s="90"/>
      <c r="F28" s="113"/>
    </row>
  </sheetData>
  <mergeCells count="8">
    <mergeCell ref="D21:F21"/>
    <mergeCell ref="B3:F3"/>
    <mergeCell ref="B17:C17"/>
    <mergeCell ref="D17:F17"/>
    <mergeCell ref="B18:C18"/>
    <mergeCell ref="D18:F18"/>
    <mergeCell ref="D19:F19"/>
    <mergeCell ref="B19:C19"/>
  </mergeCells>
  <phoneticPr fontId="2"/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115" zoomScaleNormal="75" zoomScaleSheetLayoutView="115" workbookViewId="0">
      <selection activeCell="F5" sqref="F5"/>
    </sheetView>
  </sheetViews>
  <sheetFormatPr defaultColWidth="8.625" defaultRowHeight="18.75" x14ac:dyDescent="0.4"/>
  <cols>
    <col min="1" max="1" width="4.5" style="68" customWidth="1"/>
    <col min="2" max="2" width="1.875" style="68" customWidth="1"/>
    <col min="3" max="3" width="15" style="68" customWidth="1"/>
    <col min="4" max="4" width="25.125" style="68" customWidth="1"/>
    <col min="5" max="5" width="5.625" style="68" customWidth="1"/>
    <col min="6" max="6" width="29.5" style="68" customWidth="1"/>
    <col min="7" max="7" width="10.625" style="68" customWidth="1"/>
    <col min="8" max="16384" width="8.625" style="2"/>
  </cols>
  <sheetData>
    <row r="1" spans="2:9" ht="23.25" customHeight="1" x14ac:dyDescent="0.4">
      <c r="B1" s="68" t="s">
        <v>44</v>
      </c>
    </row>
    <row r="2" spans="2:9" ht="23.25" customHeight="1" x14ac:dyDescent="0.4"/>
    <row r="3" spans="2:9" ht="54.75" customHeight="1" x14ac:dyDescent="0.4">
      <c r="B3" s="142" t="s">
        <v>74</v>
      </c>
      <c r="C3" s="189"/>
      <c r="D3" s="189"/>
      <c r="E3" s="189"/>
      <c r="F3" s="189"/>
    </row>
    <row r="4" spans="2:9" x14ac:dyDescent="0.4">
      <c r="F4" s="94" t="str">
        <f>様式４補助金交付決定通知書!F4</f>
        <v>神福く第    号</v>
      </c>
      <c r="H4" s="2" t="s">
        <v>147</v>
      </c>
      <c r="I4" s="20"/>
    </row>
    <row r="5" spans="2:9" x14ac:dyDescent="0.4">
      <c r="F5" s="132" t="s">
        <v>257</v>
      </c>
      <c r="H5" s="2" t="s">
        <v>147</v>
      </c>
      <c r="I5" s="20"/>
    </row>
    <row r="6" spans="2:9" x14ac:dyDescent="0.4">
      <c r="B6" s="90" t="s">
        <v>7</v>
      </c>
      <c r="C6" s="60"/>
      <c r="D6" s="60">
        <f>様式２事業計画書!C5</f>
        <v>0</v>
      </c>
      <c r="H6" s="23" t="s">
        <v>39</v>
      </c>
    </row>
    <row r="7" spans="2:9" x14ac:dyDescent="0.4">
      <c r="B7" s="91" t="s">
        <v>8</v>
      </c>
      <c r="C7" s="61"/>
      <c r="D7" s="61">
        <f>様式２事業計画書!C3</f>
        <v>0</v>
      </c>
      <c r="H7" s="23" t="s">
        <v>39</v>
      </c>
    </row>
    <row r="8" spans="2:9" x14ac:dyDescent="0.4">
      <c r="B8" s="91" t="s">
        <v>9</v>
      </c>
      <c r="C8" s="61"/>
      <c r="D8" s="61">
        <f>様式２事業計画書!C4</f>
        <v>0</v>
      </c>
      <c r="E8" s="68" t="s">
        <v>41</v>
      </c>
      <c r="H8" s="23" t="s">
        <v>39</v>
      </c>
    </row>
    <row r="9" spans="2:9" x14ac:dyDescent="0.4">
      <c r="F9" s="95" t="s">
        <v>42</v>
      </c>
      <c r="G9" s="95"/>
    </row>
    <row r="11" spans="2:9" x14ac:dyDescent="0.4">
      <c r="F11" s="92"/>
    </row>
    <row r="12" spans="2:9" ht="18.600000000000001" customHeight="1" x14ac:dyDescent="0.4">
      <c r="B12" s="96"/>
      <c r="C12" s="97" t="str">
        <f>様式１補助金交付申請書!F2</f>
        <v>2025//</v>
      </c>
      <c r="D12" s="96" t="s">
        <v>75</v>
      </c>
      <c r="E12" s="70"/>
      <c r="F12" s="98"/>
      <c r="H12" s="23" t="s">
        <v>146</v>
      </c>
    </row>
    <row r="13" spans="2:9" x14ac:dyDescent="0.4">
      <c r="B13" s="96" t="s">
        <v>76</v>
      </c>
      <c r="C13" s="96"/>
      <c r="D13" s="96"/>
      <c r="E13" s="96"/>
      <c r="F13" s="99"/>
    </row>
    <row r="14" spans="2:9" ht="8.25" customHeight="1" x14ac:dyDescent="0.4"/>
    <row r="15" spans="2:9" x14ac:dyDescent="0.4">
      <c r="B15" s="70" t="s">
        <v>5</v>
      </c>
      <c r="C15" s="70"/>
      <c r="D15" s="70"/>
      <c r="E15" s="70"/>
      <c r="F15" s="70"/>
    </row>
    <row r="16" spans="2:9" ht="9" customHeight="1" x14ac:dyDescent="0.4"/>
    <row r="17" spans="2:8" ht="30.75" customHeight="1" x14ac:dyDescent="0.4">
      <c r="B17" s="190" t="s">
        <v>0</v>
      </c>
      <c r="C17" s="191"/>
      <c r="D17" s="192" t="str">
        <f>様式１補助金交付申請書!D14</f>
        <v>食支援を通じた相談支援に取り組む民間団体に対する補助金</v>
      </c>
      <c r="E17" s="193"/>
      <c r="F17" s="194"/>
      <c r="H17" s="23" t="s">
        <v>146</v>
      </c>
    </row>
    <row r="18" spans="2:8" ht="30.75" customHeight="1" x14ac:dyDescent="0.4">
      <c r="B18" s="190" t="s">
        <v>64</v>
      </c>
      <c r="C18" s="191"/>
      <c r="D18" s="195" t="s">
        <v>63</v>
      </c>
      <c r="E18" s="196"/>
      <c r="F18" s="197"/>
    </row>
    <row r="19" spans="2:8" ht="30.75" customHeight="1" x14ac:dyDescent="0.4">
      <c r="B19" s="108" t="s">
        <v>65</v>
      </c>
      <c r="C19" s="109"/>
      <c r="D19" s="100"/>
      <c r="E19" s="100"/>
      <c r="F19" s="101"/>
    </row>
    <row r="20" spans="2:8" ht="18.75" customHeight="1" x14ac:dyDescent="0.4">
      <c r="B20" s="110"/>
      <c r="C20" s="89"/>
      <c r="D20" s="187"/>
      <c r="E20" s="187"/>
      <c r="F20" s="188"/>
    </row>
    <row r="21" spans="2:8" x14ac:dyDescent="0.4">
      <c r="B21" s="110"/>
      <c r="C21" s="89"/>
      <c r="D21" s="89"/>
      <c r="E21" s="89"/>
      <c r="F21" s="111"/>
    </row>
    <row r="22" spans="2:8" x14ac:dyDescent="0.4">
      <c r="B22" s="110"/>
      <c r="C22" s="89"/>
      <c r="D22" s="89"/>
      <c r="E22" s="89"/>
      <c r="F22" s="111"/>
    </row>
    <row r="23" spans="2:8" x14ac:dyDescent="0.4">
      <c r="B23" s="110"/>
      <c r="C23" s="89"/>
      <c r="D23" s="89"/>
      <c r="E23" s="89"/>
      <c r="F23" s="111"/>
    </row>
    <row r="24" spans="2:8" ht="8.25" customHeight="1" x14ac:dyDescent="0.4">
      <c r="B24" s="110"/>
      <c r="C24" s="89"/>
      <c r="D24" s="89"/>
      <c r="E24" s="89"/>
      <c r="F24" s="111"/>
    </row>
    <row r="25" spans="2:8" x14ac:dyDescent="0.4">
      <c r="B25" s="110"/>
      <c r="C25" s="89"/>
      <c r="D25" s="89"/>
      <c r="E25" s="89"/>
      <c r="F25" s="111"/>
    </row>
    <row r="26" spans="2:8" x14ac:dyDescent="0.4">
      <c r="B26" s="110"/>
      <c r="C26" s="89"/>
      <c r="D26" s="89"/>
      <c r="E26" s="89"/>
      <c r="F26" s="111"/>
    </row>
    <row r="27" spans="2:8" x14ac:dyDescent="0.4">
      <c r="B27" s="112"/>
      <c r="C27" s="90"/>
      <c r="D27" s="90"/>
      <c r="E27" s="90"/>
      <c r="F27" s="113"/>
    </row>
  </sheetData>
  <mergeCells count="6">
    <mergeCell ref="B3:F3"/>
    <mergeCell ref="B18:C18"/>
    <mergeCell ref="D18:F18"/>
    <mergeCell ref="D20:F20"/>
    <mergeCell ref="B17:C17"/>
    <mergeCell ref="D17:F17"/>
  </mergeCells>
  <phoneticPr fontId="2"/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view="pageBreakPreview" zoomScale="80" zoomScaleNormal="75" zoomScaleSheetLayoutView="80" workbookViewId="0">
      <selection activeCell="F4" sqref="F4"/>
    </sheetView>
  </sheetViews>
  <sheetFormatPr defaultColWidth="8.625" defaultRowHeight="18.75" x14ac:dyDescent="0.4"/>
  <cols>
    <col min="1" max="1" width="4.5" style="68" customWidth="1"/>
    <col min="2" max="2" width="1.875" style="68" customWidth="1"/>
    <col min="3" max="3" width="15" style="68" customWidth="1"/>
    <col min="4" max="4" width="11.5" style="68" bestFit="1" customWidth="1"/>
    <col min="5" max="5" width="5.625" style="68" customWidth="1"/>
    <col min="6" max="6" width="33.25" style="68" customWidth="1"/>
    <col min="7" max="7" width="10.625" style="68" customWidth="1"/>
    <col min="8" max="16384" width="8.625" style="2"/>
  </cols>
  <sheetData>
    <row r="1" spans="1:8" ht="23.25" customHeight="1" x14ac:dyDescent="0.4">
      <c r="B1" s="68" t="s">
        <v>48</v>
      </c>
    </row>
    <row r="2" spans="1:8" ht="23.25" customHeight="1" x14ac:dyDescent="0.4"/>
    <row r="3" spans="1:8" ht="54.75" customHeight="1" x14ac:dyDescent="0.4">
      <c r="A3" s="142" t="s">
        <v>77</v>
      </c>
      <c r="B3" s="199"/>
      <c r="C3" s="199"/>
      <c r="D3" s="199"/>
      <c r="E3" s="199"/>
      <c r="F3" s="199"/>
      <c r="G3" s="199"/>
    </row>
    <row r="4" spans="1:8" x14ac:dyDescent="0.4">
      <c r="F4" s="132" t="s">
        <v>257</v>
      </c>
      <c r="H4" s="2" t="s">
        <v>147</v>
      </c>
    </row>
    <row r="5" spans="1:8" x14ac:dyDescent="0.4">
      <c r="C5" s="68" t="s">
        <v>45</v>
      </c>
      <c r="H5" s="20"/>
    </row>
    <row r="7" spans="1:8" x14ac:dyDescent="0.4">
      <c r="D7" s="90" t="s">
        <v>7</v>
      </c>
      <c r="E7" s="60"/>
      <c r="F7" s="60">
        <f>様式２事業計画書!C5</f>
        <v>0</v>
      </c>
      <c r="H7" s="23" t="s">
        <v>39</v>
      </c>
    </row>
    <row r="8" spans="1:8" x14ac:dyDescent="0.4">
      <c r="D8" s="91" t="s">
        <v>8</v>
      </c>
      <c r="E8" s="61"/>
      <c r="F8" s="61">
        <f>様式２事業計画書!C3</f>
        <v>0</v>
      </c>
      <c r="H8" s="23" t="s">
        <v>39</v>
      </c>
    </row>
    <row r="9" spans="1:8" x14ac:dyDescent="0.4">
      <c r="D9" s="91" t="s">
        <v>9</v>
      </c>
      <c r="E9" s="61"/>
      <c r="F9" s="105">
        <f>様式２事業計画書!C4</f>
        <v>0</v>
      </c>
      <c r="G9" s="95"/>
      <c r="H9" s="23" t="s">
        <v>39</v>
      </c>
    </row>
    <row r="10" spans="1:8" x14ac:dyDescent="0.4">
      <c r="D10" s="106" t="s">
        <v>54</v>
      </c>
      <c r="E10" s="91"/>
      <c r="F10" s="107" t="str">
        <f>様式４補助金交付決定通知書!F4</f>
        <v>神福く第    号</v>
      </c>
      <c r="H10" s="2" t="s">
        <v>147</v>
      </c>
    </row>
    <row r="11" spans="1:8" x14ac:dyDescent="0.4">
      <c r="F11" s="92"/>
    </row>
    <row r="12" spans="1:8" x14ac:dyDescent="0.4">
      <c r="B12" s="96"/>
      <c r="C12" s="97" t="str">
        <f>様式４補助金交付決定通知書!F5</f>
        <v>2025//</v>
      </c>
      <c r="D12" s="96" t="s">
        <v>79</v>
      </c>
      <c r="E12" s="70"/>
      <c r="F12" s="98"/>
      <c r="H12" s="23" t="s">
        <v>179</v>
      </c>
    </row>
    <row r="13" spans="1:8" ht="15.75" customHeight="1" x14ac:dyDescent="0.4">
      <c r="B13" s="68" t="s">
        <v>80</v>
      </c>
    </row>
    <row r="14" spans="1:8" ht="6.75" customHeight="1" x14ac:dyDescent="0.4"/>
    <row r="15" spans="1:8" x14ac:dyDescent="0.4">
      <c r="B15" s="70" t="s">
        <v>5</v>
      </c>
      <c r="C15" s="70"/>
      <c r="D15" s="70"/>
      <c r="E15" s="70"/>
      <c r="F15" s="70"/>
    </row>
    <row r="16" spans="1:8" ht="9" customHeight="1" x14ac:dyDescent="0.4"/>
    <row r="17" spans="2:8" ht="30.75" customHeight="1" x14ac:dyDescent="0.4">
      <c r="B17" s="190" t="s">
        <v>58</v>
      </c>
      <c r="C17" s="213"/>
      <c r="D17" s="191"/>
      <c r="E17" s="211" t="str">
        <f>様式１補助金交付申請書!D14</f>
        <v>食支援を通じた相談支援に取り組む民間団体に対する補助金</v>
      </c>
      <c r="F17" s="212"/>
      <c r="H17" s="23" t="s">
        <v>146</v>
      </c>
    </row>
    <row r="18" spans="2:8" ht="30.75" customHeight="1" x14ac:dyDescent="0.4">
      <c r="B18" s="190" t="s">
        <v>66</v>
      </c>
      <c r="C18" s="213"/>
      <c r="D18" s="191"/>
      <c r="E18" s="214">
        <f>様式４補助金交付決定通知書!D19</f>
        <v>0</v>
      </c>
      <c r="F18" s="215"/>
      <c r="H18" s="23" t="s">
        <v>176</v>
      </c>
    </row>
    <row r="19" spans="2:8" ht="30.75" customHeight="1" x14ac:dyDescent="0.4">
      <c r="B19" s="190" t="s">
        <v>59</v>
      </c>
      <c r="C19" s="213"/>
      <c r="D19" s="191"/>
      <c r="E19" s="190"/>
      <c r="F19" s="191"/>
    </row>
    <row r="20" spans="2:8" ht="30.75" customHeight="1" x14ac:dyDescent="0.4">
      <c r="B20" s="160" t="s">
        <v>46</v>
      </c>
      <c r="C20" s="160"/>
      <c r="D20" s="160"/>
      <c r="E20" s="206"/>
      <c r="F20" s="207"/>
    </row>
    <row r="21" spans="2:8" ht="18.75" customHeight="1" x14ac:dyDescent="0.4">
      <c r="B21" s="160"/>
      <c r="C21" s="160"/>
      <c r="D21" s="160"/>
      <c r="E21" s="208"/>
      <c r="F21" s="188"/>
    </row>
    <row r="22" spans="2:8" x14ac:dyDescent="0.4">
      <c r="B22" s="160"/>
      <c r="C22" s="160"/>
      <c r="D22" s="160"/>
      <c r="E22" s="208"/>
      <c r="F22" s="188"/>
    </row>
    <row r="23" spans="2:8" x14ac:dyDescent="0.4">
      <c r="B23" s="160"/>
      <c r="C23" s="160"/>
      <c r="D23" s="160"/>
      <c r="E23" s="209"/>
      <c r="F23" s="210"/>
    </row>
    <row r="24" spans="2:8" x14ac:dyDescent="0.4">
      <c r="B24" s="160" t="s">
        <v>47</v>
      </c>
      <c r="C24" s="160"/>
      <c r="D24" s="160"/>
      <c r="E24" s="206"/>
      <c r="F24" s="207"/>
    </row>
    <row r="25" spans="2:8" ht="8.25" customHeight="1" x14ac:dyDescent="0.4">
      <c r="B25" s="160"/>
      <c r="C25" s="160"/>
      <c r="D25" s="160"/>
      <c r="E25" s="208"/>
      <c r="F25" s="188"/>
    </row>
    <row r="26" spans="2:8" x14ac:dyDescent="0.4">
      <c r="B26" s="160"/>
      <c r="C26" s="160"/>
      <c r="D26" s="160"/>
      <c r="E26" s="208"/>
      <c r="F26" s="188"/>
    </row>
    <row r="27" spans="2:8" x14ac:dyDescent="0.4">
      <c r="B27" s="160"/>
      <c r="C27" s="160"/>
      <c r="D27" s="160"/>
      <c r="E27" s="208"/>
      <c r="F27" s="188"/>
    </row>
    <row r="28" spans="2:8" x14ac:dyDescent="0.4">
      <c r="B28" s="160"/>
      <c r="C28" s="160"/>
      <c r="D28" s="160"/>
      <c r="E28" s="209"/>
      <c r="F28" s="210"/>
    </row>
    <row r="29" spans="2:8" x14ac:dyDescent="0.4">
      <c r="B29" s="160" t="s">
        <v>67</v>
      </c>
      <c r="C29" s="160"/>
      <c r="D29" s="160"/>
      <c r="E29" s="200" t="s">
        <v>68</v>
      </c>
      <c r="F29" s="201"/>
    </row>
    <row r="30" spans="2:8" ht="8.25" customHeight="1" x14ac:dyDescent="0.4">
      <c r="B30" s="160"/>
      <c r="C30" s="160"/>
      <c r="D30" s="160"/>
      <c r="E30" s="202"/>
      <c r="F30" s="203"/>
    </row>
    <row r="31" spans="2:8" x14ac:dyDescent="0.4">
      <c r="B31" s="160"/>
      <c r="C31" s="160"/>
      <c r="D31" s="160"/>
      <c r="E31" s="202"/>
      <c r="F31" s="203"/>
    </row>
    <row r="32" spans="2:8" x14ac:dyDescent="0.4">
      <c r="B32" s="160"/>
      <c r="C32" s="160"/>
      <c r="D32" s="160"/>
      <c r="E32" s="202"/>
      <c r="F32" s="203"/>
    </row>
    <row r="33" spans="2:6" x14ac:dyDescent="0.4">
      <c r="B33" s="160"/>
      <c r="C33" s="160"/>
      <c r="D33" s="160"/>
      <c r="E33" s="204"/>
      <c r="F33" s="205"/>
    </row>
  </sheetData>
  <mergeCells count="13">
    <mergeCell ref="A3:G3"/>
    <mergeCell ref="B29:D33"/>
    <mergeCell ref="E29:F33"/>
    <mergeCell ref="B24:D28"/>
    <mergeCell ref="E20:F23"/>
    <mergeCell ref="E17:F17"/>
    <mergeCell ref="E24:F28"/>
    <mergeCell ref="B17:D17"/>
    <mergeCell ref="B20:D23"/>
    <mergeCell ref="B19:D19"/>
    <mergeCell ref="E19:F19"/>
    <mergeCell ref="B18:D18"/>
    <mergeCell ref="E18:F18"/>
  </mergeCells>
  <phoneticPr fontId="2"/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view="pageBreakPreview" zoomScale="90" zoomScaleNormal="75" zoomScaleSheetLayoutView="90" workbookViewId="0">
      <selection activeCell="F11" sqref="F11"/>
    </sheetView>
  </sheetViews>
  <sheetFormatPr defaultColWidth="8.625" defaultRowHeight="18.75" x14ac:dyDescent="0.4"/>
  <cols>
    <col min="1" max="1" width="4.5" style="68" customWidth="1"/>
    <col min="2" max="2" width="1.875" style="68" customWidth="1"/>
    <col min="3" max="3" width="15" style="68" customWidth="1"/>
    <col min="4" max="4" width="11.5" style="68" bestFit="1" customWidth="1"/>
    <col min="5" max="5" width="5.625" style="68" customWidth="1"/>
    <col min="6" max="6" width="29.5" style="68" customWidth="1"/>
    <col min="7" max="7" width="10.625" style="68" customWidth="1"/>
    <col min="8" max="16384" width="8.625" style="2"/>
  </cols>
  <sheetData>
    <row r="1" spans="1:9" ht="23.25" customHeight="1" x14ac:dyDescent="0.4">
      <c r="B1" s="68" t="s">
        <v>31</v>
      </c>
    </row>
    <row r="2" spans="1:9" ht="23.25" customHeight="1" x14ac:dyDescent="0.4"/>
    <row r="3" spans="1:9" ht="54.75" customHeight="1" x14ac:dyDescent="0.4">
      <c r="A3" s="142" t="s">
        <v>78</v>
      </c>
      <c r="B3" s="216"/>
      <c r="C3" s="216"/>
      <c r="D3" s="216"/>
      <c r="E3" s="216"/>
      <c r="F3" s="216"/>
      <c r="G3" s="216"/>
    </row>
    <row r="4" spans="1:9" x14ac:dyDescent="0.4">
      <c r="F4" s="94" t="str">
        <f>様式４補助金交付決定通知書!F4</f>
        <v>神福く第    号</v>
      </c>
      <c r="H4" s="2" t="s">
        <v>147</v>
      </c>
      <c r="I4" s="20"/>
    </row>
    <row r="5" spans="1:9" x14ac:dyDescent="0.4">
      <c r="F5" s="132" t="s">
        <v>257</v>
      </c>
      <c r="H5" s="2" t="s">
        <v>147</v>
      </c>
      <c r="I5" s="20"/>
    </row>
    <row r="6" spans="1:9" x14ac:dyDescent="0.4">
      <c r="B6" s="90" t="s">
        <v>7</v>
      </c>
      <c r="C6" s="60"/>
      <c r="D6" s="60">
        <f>様式２事業計画書!C5</f>
        <v>0</v>
      </c>
      <c r="H6" s="23" t="s">
        <v>39</v>
      </c>
      <c r="I6" s="20"/>
    </row>
    <row r="7" spans="1:9" x14ac:dyDescent="0.4">
      <c r="B7" s="91" t="s">
        <v>8</v>
      </c>
      <c r="C7" s="61"/>
      <c r="D7" s="61">
        <f>様式２事業計画書!C3</f>
        <v>0</v>
      </c>
      <c r="H7" s="23" t="s">
        <v>39</v>
      </c>
    </row>
    <row r="8" spans="1:9" x14ac:dyDescent="0.4">
      <c r="B8" s="91" t="s">
        <v>9</v>
      </c>
      <c r="C8" s="61"/>
      <c r="D8" s="61">
        <f>様式２事業計画書!C4</f>
        <v>0</v>
      </c>
      <c r="H8" s="23" t="s">
        <v>39</v>
      </c>
    </row>
    <row r="9" spans="1:9" x14ac:dyDescent="0.4">
      <c r="F9" s="95" t="s">
        <v>49</v>
      </c>
    </row>
    <row r="10" spans="1:9" x14ac:dyDescent="0.4">
      <c r="F10" s="92"/>
    </row>
    <row r="11" spans="1:9" x14ac:dyDescent="0.4">
      <c r="B11" s="96"/>
      <c r="C11" s="97" t="str">
        <f>様式６補助金事業変更・中止・廃止承認申請書!F4</f>
        <v>2025/ /</v>
      </c>
      <c r="D11" s="96" t="s">
        <v>81</v>
      </c>
      <c r="E11" s="70"/>
      <c r="F11" s="98"/>
      <c r="H11" s="23" t="s">
        <v>190</v>
      </c>
    </row>
    <row r="12" spans="1:9" x14ac:dyDescent="0.4">
      <c r="B12" s="96" t="s">
        <v>82</v>
      </c>
      <c r="C12" s="96"/>
      <c r="D12" s="96"/>
      <c r="E12" s="96"/>
      <c r="F12" s="99"/>
    </row>
    <row r="13" spans="1:9" ht="6.75" customHeight="1" x14ac:dyDescent="0.4"/>
    <row r="14" spans="1:9" x14ac:dyDescent="0.4">
      <c r="B14" s="70" t="s">
        <v>5</v>
      </c>
      <c r="C14" s="70"/>
      <c r="D14" s="70"/>
      <c r="E14" s="70"/>
      <c r="F14" s="70"/>
    </row>
    <row r="15" spans="1:9" ht="30.75" customHeight="1" x14ac:dyDescent="0.4"/>
    <row r="16" spans="1:9" ht="30.75" customHeight="1" x14ac:dyDescent="0.4">
      <c r="B16" s="190" t="s">
        <v>58</v>
      </c>
      <c r="C16" s="213"/>
      <c r="D16" s="191"/>
      <c r="E16" s="217" t="str">
        <f>様式１補助金交付申請書!D14</f>
        <v>食支援を通じた相談支援に取り組む民間団体に対する補助金</v>
      </c>
      <c r="F16" s="218"/>
      <c r="H16" s="23" t="s">
        <v>146</v>
      </c>
    </row>
    <row r="17" spans="1:7" ht="30.75" customHeight="1" x14ac:dyDescent="0.4">
      <c r="B17" s="160" t="s">
        <v>50</v>
      </c>
      <c r="C17" s="160"/>
      <c r="D17" s="160"/>
      <c r="E17" s="220"/>
      <c r="F17" s="220"/>
    </row>
    <row r="18" spans="1:7" ht="18.75" customHeight="1" x14ac:dyDescent="0.4">
      <c r="B18" s="160"/>
      <c r="C18" s="160"/>
      <c r="D18" s="160"/>
      <c r="E18" s="220"/>
      <c r="F18" s="220"/>
    </row>
    <row r="19" spans="1:7" x14ac:dyDescent="0.4">
      <c r="B19" s="160"/>
      <c r="C19" s="160"/>
      <c r="D19" s="160"/>
      <c r="E19" s="220"/>
      <c r="F19" s="220"/>
    </row>
    <row r="20" spans="1:7" x14ac:dyDescent="0.4">
      <c r="B20" s="160"/>
      <c r="C20" s="160"/>
      <c r="D20" s="160"/>
      <c r="E20" s="220"/>
      <c r="F20" s="220"/>
    </row>
    <row r="21" spans="1:7" s="3" customFormat="1" x14ac:dyDescent="0.4">
      <c r="A21" s="89"/>
      <c r="B21" s="219"/>
      <c r="C21" s="219"/>
      <c r="D21" s="219"/>
      <c r="E21" s="187"/>
      <c r="F21" s="187"/>
      <c r="G21" s="89"/>
    </row>
    <row r="22" spans="1:7" s="3" customFormat="1" ht="8.25" customHeight="1" x14ac:dyDescent="0.4">
      <c r="A22" s="89"/>
      <c r="B22" s="219"/>
      <c r="C22" s="219"/>
      <c r="D22" s="219"/>
      <c r="E22" s="187"/>
      <c r="F22" s="187"/>
      <c r="G22" s="89"/>
    </row>
    <row r="23" spans="1:7" s="3" customFormat="1" x14ac:dyDescent="0.4">
      <c r="A23" s="89"/>
      <c r="B23" s="219"/>
      <c r="C23" s="219"/>
      <c r="D23" s="219"/>
      <c r="E23" s="187"/>
      <c r="F23" s="187"/>
      <c r="G23" s="89"/>
    </row>
    <row r="24" spans="1:7" s="3" customFormat="1" x14ac:dyDescent="0.4">
      <c r="A24" s="89"/>
      <c r="B24" s="219"/>
      <c r="C24" s="219"/>
      <c r="D24" s="219"/>
      <c r="E24" s="187"/>
      <c r="F24" s="187"/>
      <c r="G24" s="89"/>
    </row>
    <row r="25" spans="1:7" s="3" customFormat="1" x14ac:dyDescent="0.4">
      <c r="A25" s="89"/>
      <c r="B25" s="219"/>
      <c r="C25" s="219"/>
      <c r="D25" s="219"/>
      <c r="E25" s="187"/>
      <c r="F25" s="187"/>
      <c r="G25" s="89"/>
    </row>
  </sheetData>
  <mergeCells count="7">
    <mergeCell ref="A3:G3"/>
    <mergeCell ref="B16:D16"/>
    <mergeCell ref="E16:F16"/>
    <mergeCell ref="B21:D25"/>
    <mergeCell ref="E21:F25"/>
    <mergeCell ref="B17:D20"/>
    <mergeCell ref="E17:F20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0"/>
  <sheetViews>
    <sheetView showGridLines="0" view="pageBreakPreview" zoomScale="70" zoomScaleNormal="42" zoomScaleSheetLayoutView="70" workbookViewId="0">
      <selection activeCell="F2" sqref="F2"/>
    </sheetView>
  </sheetViews>
  <sheetFormatPr defaultColWidth="8.625" defaultRowHeight="18.75" x14ac:dyDescent="0.4"/>
  <cols>
    <col min="1" max="1" width="3.75" style="68" customWidth="1"/>
    <col min="2" max="2" width="3.375" style="68" customWidth="1"/>
    <col min="3" max="3" width="17.75" style="68" customWidth="1"/>
    <col min="4" max="4" width="11.5" style="68" bestFit="1" customWidth="1"/>
    <col min="5" max="5" width="5.625" style="68" customWidth="1"/>
    <col min="6" max="6" width="29.5" style="68" customWidth="1"/>
    <col min="7" max="7" width="3.75" style="68" customWidth="1"/>
    <col min="8" max="16384" width="8.625" style="2"/>
  </cols>
  <sheetData>
    <row r="2" spans="2:8" x14ac:dyDescent="0.4">
      <c r="B2" s="68" t="s">
        <v>10</v>
      </c>
      <c r="F2" s="134" t="s">
        <v>257</v>
      </c>
    </row>
    <row r="3" spans="2:8" ht="60" customHeight="1" x14ac:dyDescent="0.4">
      <c r="B3" s="142" t="s">
        <v>83</v>
      </c>
      <c r="C3" s="142"/>
      <c r="D3" s="142"/>
      <c r="E3" s="142"/>
      <c r="F3" s="142"/>
    </row>
    <row r="5" spans="2:8" x14ac:dyDescent="0.4">
      <c r="B5" s="68" t="s">
        <v>6</v>
      </c>
    </row>
    <row r="7" spans="2:8" x14ac:dyDescent="0.4">
      <c r="D7" s="90" t="s">
        <v>7</v>
      </c>
      <c r="E7" s="140">
        <f>様式２事業計画書!C5</f>
        <v>0</v>
      </c>
      <c r="F7" s="140"/>
      <c r="H7" s="23" t="s">
        <v>39</v>
      </c>
    </row>
    <row r="8" spans="2:8" x14ac:dyDescent="0.4">
      <c r="D8" s="91" t="s">
        <v>8</v>
      </c>
      <c r="E8" s="139">
        <f>様式２事業計画書!C3</f>
        <v>0</v>
      </c>
      <c r="F8" s="139"/>
      <c r="H8" s="23" t="s">
        <v>39</v>
      </c>
    </row>
    <row r="9" spans="2:8" x14ac:dyDescent="0.4">
      <c r="D9" s="91" t="s">
        <v>9</v>
      </c>
      <c r="E9" s="139">
        <f>様式２事業計画書!C4</f>
        <v>0</v>
      </c>
      <c r="F9" s="139"/>
      <c r="H9" s="23" t="s">
        <v>39</v>
      </c>
    </row>
    <row r="10" spans="2:8" x14ac:dyDescent="0.4">
      <c r="F10" s="92"/>
    </row>
    <row r="11" spans="2:8" x14ac:dyDescent="0.4">
      <c r="B11" s="96"/>
      <c r="C11" s="96" t="s">
        <v>91</v>
      </c>
      <c r="D11" s="70"/>
      <c r="E11" s="70"/>
      <c r="F11" s="98"/>
    </row>
    <row r="13" spans="2:8" x14ac:dyDescent="0.4">
      <c r="B13" s="70" t="s">
        <v>5</v>
      </c>
      <c r="C13" s="70"/>
      <c r="D13" s="70"/>
      <c r="E13" s="70"/>
      <c r="F13" s="70"/>
    </row>
    <row r="15" spans="2:8" ht="37.5" customHeight="1" x14ac:dyDescent="0.4">
      <c r="B15" s="224" t="s">
        <v>32</v>
      </c>
      <c r="C15" s="225"/>
      <c r="D15" s="226">
        <f>様式４補助金交付決定通知書!D19</f>
        <v>0</v>
      </c>
      <c r="E15" s="227"/>
      <c r="F15" s="228"/>
      <c r="H15" s="23" t="s">
        <v>176</v>
      </c>
    </row>
    <row r="16" spans="2:8" ht="37.5" customHeight="1" x14ac:dyDescent="0.4">
      <c r="B16" s="224" t="s">
        <v>204</v>
      </c>
      <c r="C16" s="225"/>
      <c r="D16" s="221" t="str">
        <f>様式１補助金交付申請書!D14</f>
        <v>食支援を通じた相談支援に取り組む民間団体に対する補助金</v>
      </c>
      <c r="E16" s="222"/>
      <c r="F16" s="223"/>
      <c r="H16" s="23" t="s">
        <v>214</v>
      </c>
    </row>
    <row r="17" spans="1:8" ht="30" customHeight="1" x14ac:dyDescent="0.4">
      <c r="B17"/>
      <c r="C17"/>
      <c r="D17"/>
      <c r="E17"/>
      <c r="F17"/>
      <c r="H17" s="23"/>
    </row>
    <row r="18" spans="1:8" ht="18.75" customHeight="1" x14ac:dyDescent="0.4">
      <c r="B18" s="232" t="s">
        <v>206</v>
      </c>
      <c r="C18" s="232"/>
      <c r="D18" s="2"/>
      <c r="E18" s="2"/>
      <c r="F18" s="2"/>
      <c r="H18" s="23"/>
    </row>
    <row r="19" spans="1:8" ht="18.75" customHeight="1" x14ac:dyDescent="0.4">
      <c r="B19" s="133" t="s">
        <v>207</v>
      </c>
      <c r="C19" s="4"/>
      <c r="D19" s="2"/>
      <c r="E19" s="2"/>
      <c r="F19" s="2"/>
      <c r="H19" s="23"/>
    </row>
    <row r="20" spans="1:8" ht="24" customHeight="1" x14ac:dyDescent="0.4">
      <c r="B20" s="233" t="s">
        <v>208</v>
      </c>
      <c r="C20" s="233"/>
      <c r="D20" s="229"/>
      <c r="E20" s="230"/>
      <c r="F20" s="231"/>
      <c r="H20" s="23" t="s">
        <v>212</v>
      </c>
    </row>
    <row r="21" spans="1:8" ht="24" customHeight="1" x14ac:dyDescent="0.4">
      <c r="B21" s="233" t="s">
        <v>209</v>
      </c>
      <c r="C21" s="233"/>
      <c r="D21" s="229"/>
      <c r="E21" s="230"/>
      <c r="F21" s="231"/>
      <c r="H21" s="23"/>
    </row>
    <row r="22" spans="1:8" ht="24" customHeight="1" x14ac:dyDescent="0.4">
      <c r="B22" s="233" t="s">
        <v>210</v>
      </c>
      <c r="C22" s="233"/>
      <c r="D22" s="229"/>
      <c r="E22" s="230"/>
      <c r="F22" s="231"/>
      <c r="H22" s="23"/>
    </row>
    <row r="23" spans="1:8" ht="18.75" customHeight="1" x14ac:dyDescent="0.4">
      <c r="B23" s="2" t="s">
        <v>211</v>
      </c>
      <c r="C23" s="2"/>
      <c r="D23" s="2"/>
      <c r="E23" s="2"/>
      <c r="F23" s="2"/>
      <c r="H23" s="23"/>
    </row>
    <row r="24" spans="1:8" ht="30" customHeight="1" x14ac:dyDescent="0.4">
      <c r="B24"/>
      <c r="C24"/>
      <c r="D24"/>
      <c r="E24"/>
      <c r="F24"/>
      <c r="H24" s="23"/>
    </row>
    <row r="25" spans="1:8" s="3" customFormat="1" ht="24" customHeight="1" x14ac:dyDescent="0.4">
      <c r="A25" s="89"/>
      <c r="B25" s="224" t="s">
        <v>33</v>
      </c>
      <c r="C25" s="225"/>
      <c r="D25" s="166"/>
      <c r="E25" s="167"/>
      <c r="F25" s="168"/>
      <c r="G25" s="89"/>
    </row>
    <row r="26" spans="1:8" s="3" customFormat="1" ht="24" customHeight="1" x14ac:dyDescent="0.4">
      <c r="A26" s="89"/>
      <c r="B26" s="224" t="s">
        <v>34</v>
      </c>
      <c r="C26" s="225"/>
      <c r="D26" s="166"/>
      <c r="E26" s="167"/>
      <c r="F26" s="168"/>
      <c r="G26" s="89"/>
    </row>
    <row r="27" spans="1:8" s="3" customFormat="1" ht="24" customHeight="1" x14ac:dyDescent="0.4">
      <c r="A27" s="89"/>
      <c r="B27" s="224" t="s">
        <v>35</v>
      </c>
      <c r="C27" s="225"/>
      <c r="D27" s="166" t="s">
        <v>84</v>
      </c>
      <c r="E27" s="167"/>
      <c r="F27" s="168"/>
      <c r="G27" s="89"/>
    </row>
    <row r="28" spans="1:8" ht="24" customHeight="1" x14ac:dyDescent="0.4">
      <c r="B28" s="224" t="s">
        <v>36</v>
      </c>
      <c r="C28" s="225"/>
      <c r="D28" s="166"/>
      <c r="E28" s="167"/>
      <c r="F28" s="168"/>
    </row>
    <row r="29" spans="1:8" ht="24" customHeight="1" x14ac:dyDescent="0.4">
      <c r="B29" s="224" t="s">
        <v>37</v>
      </c>
      <c r="C29" s="225"/>
      <c r="D29" s="103"/>
      <c r="E29" s="91"/>
      <c r="F29" s="104"/>
    </row>
    <row r="30" spans="1:8" ht="18" customHeight="1" x14ac:dyDescent="0.4">
      <c r="B30" s="68" t="s">
        <v>205</v>
      </c>
      <c r="C30" s="100"/>
      <c r="D30" s="100"/>
      <c r="E30" s="100"/>
      <c r="F30" s="100"/>
    </row>
  </sheetData>
  <mergeCells count="24">
    <mergeCell ref="B18:C18"/>
    <mergeCell ref="B20:C20"/>
    <mergeCell ref="B21:C21"/>
    <mergeCell ref="B29:C29"/>
    <mergeCell ref="B22:C22"/>
    <mergeCell ref="B25:C25"/>
    <mergeCell ref="B26:C26"/>
    <mergeCell ref="B27:C27"/>
    <mergeCell ref="B28:C28"/>
    <mergeCell ref="D20:F20"/>
    <mergeCell ref="D21:F21"/>
    <mergeCell ref="D22:F22"/>
    <mergeCell ref="D28:F28"/>
    <mergeCell ref="D25:F25"/>
    <mergeCell ref="D26:F26"/>
    <mergeCell ref="D27:F27"/>
    <mergeCell ref="D16:F16"/>
    <mergeCell ref="B16:C16"/>
    <mergeCell ref="B3:F3"/>
    <mergeCell ref="E7:F7"/>
    <mergeCell ref="E8:F8"/>
    <mergeCell ref="E9:F9"/>
    <mergeCell ref="D15:F15"/>
    <mergeCell ref="B15:C1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view="pageBreakPreview" topLeftCell="A7" zoomScale="115" zoomScaleNormal="110" zoomScaleSheetLayoutView="115" workbookViewId="0">
      <selection activeCell="D22" sqref="D22:F22"/>
    </sheetView>
  </sheetViews>
  <sheetFormatPr defaultColWidth="8.625" defaultRowHeight="18.75" x14ac:dyDescent="0.4"/>
  <cols>
    <col min="1" max="1" width="6.625" style="68" customWidth="1"/>
    <col min="2" max="2" width="2.625" style="68" customWidth="1"/>
    <col min="3" max="3" width="15" style="68" customWidth="1"/>
    <col min="4" max="4" width="11.5" style="68" bestFit="1" customWidth="1"/>
    <col min="5" max="5" width="5.625" style="68" customWidth="1"/>
    <col min="6" max="6" width="25.5" style="68" customWidth="1"/>
    <col min="7" max="7" width="7.75" style="68" customWidth="1"/>
    <col min="8" max="16384" width="8.625" style="2"/>
  </cols>
  <sheetData>
    <row r="1" spans="2:8" ht="23.25" customHeight="1" x14ac:dyDescent="0.4">
      <c r="B1" s="68" t="s">
        <v>38</v>
      </c>
      <c r="G1" s="102" t="s">
        <v>213</v>
      </c>
    </row>
    <row r="2" spans="2:8" ht="57.75" customHeight="1" x14ac:dyDescent="0.5">
      <c r="B2" s="237" t="s">
        <v>85</v>
      </c>
      <c r="C2" s="238"/>
      <c r="D2" s="238"/>
      <c r="E2" s="238"/>
      <c r="F2" s="238"/>
    </row>
    <row r="4" spans="2:8" x14ac:dyDescent="0.4">
      <c r="B4" s="68" t="s">
        <v>6</v>
      </c>
    </row>
    <row r="6" spans="2:8" x14ac:dyDescent="0.4">
      <c r="D6" s="90" t="s">
        <v>7</v>
      </c>
      <c r="E6" s="140">
        <f>様式２事業計画書!C5</f>
        <v>0</v>
      </c>
      <c r="F6" s="140"/>
      <c r="H6" s="23" t="s">
        <v>39</v>
      </c>
    </row>
    <row r="7" spans="2:8" x14ac:dyDescent="0.4">
      <c r="D7" s="91" t="s">
        <v>8</v>
      </c>
      <c r="E7" s="139">
        <f>様式２事業計画書!C3</f>
        <v>0</v>
      </c>
      <c r="F7" s="139"/>
      <c r="H7" s="23" t="s">
        <v>39</v>
      </c>
    </row>
    <row r="8" spans="2:8" x14ac:dyDescent="0.4">
      <c r="D8" s="91" t="s">
        <v>9</v>
      </c>
      <c r="E8" s="139">
        <f>様式２事業計画書!C4</f>
        <v>0</v>
      </c>
      <c r="F8" s="139"/>
      <c r="H8" s="23" t="s">
        <v>39</v>
      </c>
    </row>
    <row r="9" spans="2:8" x14ac:dyDescent="0.4">
      <c r="F9" s="92"/>
    </row>
    <row r="10" spans="2:8" x14ac:dyDescent="0.4">
      <c r="B10" s="70"/>
      <c r="C10" s="21" t="str">
        <f>様式４補助金交付決定通知書!F5</f>
        <v>2025//</v>
      </c>
      <c r="D10" s="96" t="str">
        <f>"付"&amp;様式４補助金交付決定通知書!F4</f>
        <v>付神福く第    号</v>
      </c>
      <c r="E10" s="70"/>
      <c r="F10" s="98" t="s">
        <v>86</v>
      </c>
      <c r="H10" s="23" t="s">
        <v>179</v>
      </c>
    </row>
    <row r="11" spans="2:8" x14ac:dyDescent="0.4">
      <c r="B11" s="96"/>
      <c r="C11" s="96" t="s">
        <v>87</v>
      </c>
      <c r="D11" s="96"/>
      <c r="E11" s="96"/>
      <c r="F11" s="99"/>
    </row>
    <row r="12" spans="2:8" ht="8.25" customHeight="1" x14ac:dyDescent="0.4"/>
    <row r="13" spans="2:8" x14ac:dyDescent="0.4">
      <c r="B13" s="70" t="s">
        <v>5</v>
      </c>
      <c r="C13" s="70"/>
      <c r="D13" s="70"/>
      <c r="E13" s="70"/>
      <c r="F13" s="70"/>
    </row>
    <row r="14" spans="2:8" ht="9" customHeight="1" x14ac:dyDescent="0.4"/>
    <row r="15" spans="2:8" ht="35.1" customHeight="1" x14ac:dyDescent="0.4">
      <c r="B15" s="103" t="s">
        <v>0</v>
      </c>
      <c r="C15" s="104"/>
      <c r="D15" s="239" t="str">
        <f>様式１補助金交付申請書!D14</f>
        <v>食支援を通じた相談支援に取り組む民間団体に対する補助金</v>
      </c>
      <c r="E15" s="240"/>
      <c r="F15" s="241"/>
      <c r="H15" s="23" t="s">
        <v>146</v>
      </c>
    </row>
    <row r="16" spans="2:8" ht="35.1" customHeight="1" x14ac:dyDescent="0.4">
      <c r="B16" s="103" t="s">
        <v>1</v>
      </c>
      <c r="C16" s="104"/>
      <c r="D16" s="190" t="str">
        <f>様式１補助金交付申請書!D15</f>
        <v>令和７年４月１日から令和８年３月31日</v>
      </c>
      <c r="E16" s="213"/>
      <c r="F16" s="191"/>
      <c r="H16" s="23" t="s">
        <v>146</v>
      </c>
    </row>
    <row r="17" spans="2:8" ht="35.1" customHeight="1" x14ac:dyDescent="0.4">
      <c r="B17" s="103" t="s">
        <v>2</v>
      </c>
      <c r="C17" s="104"/>
      <c r="D17" s="226">
        <f>様式４補助金交付決定通知書!D19</f>
        <v>0</v>
      </c>
      <c r="E17" s="227"/>
      <c r="F17" s="228"/>
      <c r="H17" s="23" t="s">
        <v>146</v>
      </c>
    </row>
    <row r="18" spans="2:8" ht="35.1" customHeight="1" x14ac:dyDescent="0.4">
      <c r="B18" s="103" t="s">
        <v>3</v>
      </c>
      <c r="C18" s="104"/>
      <c r="D18" s="226">
        <f>様式10収支決算書!D41</f>
        <v>0</v>
      </c>
      <c r="E18" s="227"/>
      <c r="F18" s="228"/>
      <c r="H18" s="23" t="s">
        <v>192</v>
      </c>
    </row>
    <row r="19" spans="2:8" ht="35.1" customHeight="1" x14ac:dyDescent="0.4">
      <c r="B19" s="103" t="s">
        <v>4</v>
      </c>
      <c r="C19" s="104"/>
      <c r="D19" s="226">
        <f>SUM(様式10収支決算書!D6:D8)</f>
        <v>0</v>
      </c>
      <c r="E19" s="227"/>
      <c r="F19" s="228"/>
      <c r="H19" s="23" t="s">
        <v>191</v>
      </c>
    </row>
    <row r="20" spans="2:8" ht="35.1" customHeight="1" x14ac:dyDescent="0.4">
      <c r="B20" s="166" t="s">
        <v>114</v>
      </c>
      <c r="C20" s="168"/>
      <c r="D20" s="234">
        <f>SUM('様式14食支援・相談支援月報（年間累計）'!I60:J60)+SUM('様式14-2冷凍冷蔵庫月報（年間累計）'!H59:I59)</f>
        <v>0</v>
      </c>
      <c r="E20" s="235"/>
      <c r="F20" s="236"/>
      <c r="H20" s="23" t="s">
        <v>203</v>
      </c>
    </row>
    <row r="21" spans="2:8" ht="35.1" customHeight="1" x14ac:dyDescent="0.4">
      <c r="B21" s="166" t="s">
        <v>115</v>
      </c>
      <c r="C21" s="168"/>
      <c r="D21" s="234">
        <f>'様式14食支援・相談支援月報（年間累計）'!K60+'様式14-2冷凍冷蔵庫月報（年間累計）'!J59</f>
        <v>0</v>
      </c>
      <c r="E21" s="235"/>
      <c r="F21" s="236"/>
      <c r="H21" s="23" t="s">
        <v>203</v>
      </c>
    </row>
    <row r="22" spans="2:8" ht="35.1" customHeight="1" x14ac:dyDescent="0.4">
      <c r="B22" s="163" t="s">
        <v>100</v>
      </c>
      <c r="C22" s="165"/>
      <c r="D22" s="234">
        <f>'様式14食支援・相談支援月報（年間累計）'!L60+'様式14-2冷凍冷蔵庫月報（年間累計）'!K59</f>
        <v>0</v>
      </c>
      <c r="E22" s="235"/>
      <c r="F22" s="236"/>
      <c r="H22" s="23" t="s">
        <v>203</v>
      </c>
    </row>
    <row r="24" spans="2:8" x14ac:dyDescent="0.4">
      <c r="B24" s="68" t="s">
        <v>11</v>
      </c>
    </row>
    <row r="25" spans="2:8" ht="18" customHeight="1" x14ac:dyDescent="0.4">
      <c r="B25" s="68" t="s">
        <v>12</v>
      </c>
      <c r="C25" s="199" t="s">
        <v>163</v>
      </c>
      <c r="D25" s="199"/>
      <c r="E25" s="199"/>
      <c r="F25" s="199"/>
    </row>
    <row r="26" spans="2:8" ht="18" customHeight="1" x14ac:dyDescent="0.4">
      <c r="C26" s="199"/>
      <c r="D26" s="199"/>
      <c r="E26" s="199"/>
      <c r="F26" s="199"/>
    </row>
    <row r="27" spans="2:8" ht="18" customHeight="1" x14ac:dyDescent="0.4">
      <c r="C27" s="199"/>
      <c r="D27" s="199"/>
      <c r="E27" s="199"/>
      <c r="F27" s="199"/>
    </row>
    <row r="28" spans="2:8" x14ac:dyDescent="0.4">
      <c r="B28" s="68" t="s">
        <v>12</v>
      </c>
      <c r="C28" s="68" t="s">
        <v>88</v>
      </c>
    </row>
    <row r="29" spans="2:8" x14ac:dyDescent="0.4">
      <c r="B29" s="68" t="s">
        <v>12</v>
      </c>
      <c r="C29" s="68" t="s">
        <v>89</v>
      </c>
    </row>
  </sheetData>
  <mergeCells count="16">
    <mergeCell ref="B20:C20"/>
    <mergeCell ref="B2:F2"/>
    <mergeCell ref="E6:F6"/>
    <mergeCell ref="E7:F7"/>
    <mergeCell ref="E8:F8"/>
    <mergeCell ref="D19:F19"/>
    <mergeCell ref="D15:F15"/>
    <mergeCell ref="D16:F16"/>
    <mergeCell ref="D17:F17"/>
    <mergeCell ref="D18:F18"/>
    <mergeCell ref="D20:F20"/>
    <mergeCell ref="B22:C22"/>
    <mergeCell ref="D22:F22"/>
    <mergeCell ref="C25:F27"/>
    <mergeCell ref="B21:C21"/>
    <mergeCell ref="D21:F2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17</vt:i4>
      </vt:variant>
    </vt:vector>
  </HeadingPairs>
  <TitlesOfParts>
    <vt:vector size="32" baseType="lpstr">
      <vt:lpstr>様式１補助金交付申請書</vt:lpstr>
      <vt:lpstr>様式２事業計画書</vt:lpstr>
      <vt:lpstr>様式３事業収支予算書</vt:lpstr>
      <vt:lpstr>様式４補助金交付決定通知書</vt:lpstr>
      <vt:lpstr>様式５補助金不交付決定通知書</vt:lpstr>
      <vt:lpstr>様式６補助金事業変更・中止・廃止承認申請書</vt:lpstr>
      <vt:lpstr>様式７補助事業変更・中止・廃止承認通知書</vt:lpstr>
      <vt:lpstr>様式８補助金交付請求書</vt:lpstr>
      <vt:lpstr>様式９実績報告書</vt:lpstr>
      <vt:lpstr>様式10収支決算書</vt:lpstr>
      <vt:lpstr>様式11補助金確定通知書</vt:lpstr>
      <vt:lpstr>様式12補助金交付決定取消通知書</vt:lpstr>
      <vt:lpstr>様式13月次報告書</vt:lpstr>
      <vt:lpstr>様式14食支援・相談支援月報（年間累計）</vt:lpstr>
      <vt:lpstr>様式14-2冷凍冷蔵庫月報（年間累計）</vt:lpstr>
      <vt:lpstr>様式10収支決算書!Print_Area</vt:lpstr>
      <vt:lpstr>様式11補助金確定通知書!Print_Area</vt:lpstr>
      <vt:lpstr>様式12補助金交付決定取消通知書!Print_Area</vt:lpstr>
      <vt:lpstr>様式13月次報告書!Print_Area</vt:lpstr>
      <vt:lpstr>'様式14-2冷凍冷蔵庫月報（年間累計）'!Print_Area</vt:lpstr>
      <vt:lpstr>'様式14食支援・相談支援月報（年間累計）'!Print_Area</vt:lpstr>
      <vt:lpstr>様式１補助金交付申請書!Print_Area</vt:lpstr>
      <vt:lpstr>様式２事業計画書!Print_Area</vt:lpstr>
      <vt:lpstr>様式３事業収支予算書!Print_Area</vt:lpstr>
      <vt:lpstr>様式４補助金交付決定通知書!Print_Area</vt:lpstr>
      <vt:lpstr>様式５補助金不交付決定通知書!Print_Area</vt:lpstr>
      <vt:lpstr>様式６補助金事業変更・中止・廃止承認申請書!Print_Area</vt:lpstr>
      <vt:lpstr>様式７補助事業変更・中止・廃止承認通知書!Print_Area</vt:lpstr>
      <vt:lpstr>様式８補助金交付請求書!Print_Area</vt:lpstr>
      <vt:lpstr>様式９実績報告書!Print_Area</vt:lpstr>
      <vt:lpstr>'様式14-2冷凍冷蔵庫月報（年間累計）'!Print_Titles</vt:lpstr>
      <vt:lpstr>'様式14食支援・相談支援月報（年間累計）'!Print_Titles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2024-01-31T23:36:17Z</cp:lastPrinted>
  <dcterms:created xsi:type="dcterms:W3CDTF">2021-02-05T02:56:59Z</dcterms:created>
  <dcterms:modified xsi:type="dcterms:W3CDTF">2025-02-19T00:57:38Z</dcterms:modified>
</cp:coreProperties>
</file>