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tables/table1.xml" ContentType="application/vnd.openxmlformats-officedocument.spreadsheetml.table+xml"/>
  <Override PartName="/xl/drawings/drawing18.xml" ContentType="application/vnd.openxmlformats-officedocument.drawing+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s1.kobe.local\work1\09_こども家庭局\68_こども未来課\02_事業推進ライン\06_食を通じたつながり支援\004_公募(食品拠点・食支援団体)\令和8年度\03食支援団体公募\"/>
    </mc:Choice>
  </mc:AlternateContent>
  <bookViews>
    <workbookView xWindow="0" yWindow="0" windowWidth="19200" windowHeight="6980"/>
  </bookViews>
  <sheets>
    <sheet name="様式一覧" sheetId="9" r:id="rId1"/>
    <sheet name="様式１　補助金申請書" sheetId="5" r:id="rId2"/>
    <sheet name="様式２　事業計画書" sheetId="25" r:id="rId3"/>
    <sheet name="別記 収支予算書" sheetId="2" r:id="rId4"/>
    <sheet name="団体名簿" sheetId="8" r:id="rId5"/>
    <sheet name="様式３　交付決定通知書" sheetId="11" r:id="rId6"/>
    <sheet name="様式４　不交付決定通知書" sheetId="17" r:id="rId7"/>
    <sheet name="様式５　内容変更承認申請書" sheetId="18" r:id="rId8"/>
    <sheet name="様式６　中止（廃止）承認申請書" sheetId="20" r:id="rId9"/>
    <sheet name="様式７　交付決定変更通知書" sheetId="22" r:id="rId10"/>
    <sheet name="様式８　中止（廃止）承認通知書" sheetId="23" r:id="rId11"/>
    <sheet name="様式９　実績報告書" sheetId="1" r:id="rId12"/>
    <sheet name="別記　収支決算書" sheetId="10" r:id="rId13"/>
    <sheet name="収支明細書" sheetId="3" r:id="rId14"/>
    <sheet name="様式10　確定通知書" sheetId="14" r:id="rId15"/>
    <sheet name="様式11　消費税控除仕入税額報告書" sheetId="24" r:id="rId16"/>
    <sheet name="様式12 請求書" sheetId="7" r:id="rId17"/>
    <sheet name="様式13　交付決定取消通知" sheetId="15" r:id="rId18"/>
    <sheet name="様式14　月報（対象者数）" sheetId="4" r:id="rId19"/>
    <sheet name="様式15　月報（食品の取扱状況）" sheetId="16" r:id="rId20"/>
  </sheets>
  <definedNames>
    <definedName name="_xlnm._FilterDatabase" localSheetId="2" hidden="1">'様式２　事業計画書'!$L$5:$L$6</definedName>
    <definedName name="_xlnm.Print_Area" localSheetId="13">収支明細書!$A$1:$H$88</definedName>
    <definedName name="_xlnm.Print_Area" localSheetId="4">団体名簿!$A$1:$H$26</definedName>
    <definedName name="_xlnm.Print_Area" localSheetId="12">'別記　収支決算書'!$A$1:$F$23</definedName>
    <definedName name="_xlnm.Print_Area" localSheetId="3">'別記 収支予算書'!$A$1:$F$25</definedName>
    <definedName name="_xlnm.Print_Area" localSheetId="1">'様式１　補助金申請書'!$A$1:$G$30</definedName>
    <definedName name="_xlnm.Print_Area" localSheetId="14">'様式10　確定通知書'!$A$1:$G$28</definedName>
    <definedName name="_xlnm.Print_Area" localSheetId="15">'様式11　消費税控除仕入税額報告書'!$A$1:$G$27</definedName>
    <definedName name="_xlnm.Print_Area" localSheetId="16">'様式12 請求書'!$A$1:$G$28</definedName>
    <definedName name="_xlnm.Print_Area" localSheetId="17">'様式13　交付決定取消通知'!$A$1:$G$28</definedName>
    <definedName name="_xlnm.Print_Area" localSheetId="18">'様式14　月報（対象者数）'!$A$1:$N$112</definedName>
    <definedName name="_xlnm.Print_Area" localSheetId="2">'様式２　事業計画書'!$A$1:$J$49</definedName>
    <definedName name="_xlnm.Print_Area" localSheetId="5">'様式３　交付決定通知書'!$A$1:$H$30</definedName>
    <definedName name="_xlnm.Print_Area" localSheetId="6">'様式４　不交付決定通知書'!$A$1:$H$27</definedName>
    <definedName name="_xlnm.Print_Area" localSheetId="7">'様式５　内容変更承認申請書'!$A$1:$G$30</definedName>
    <definedName name="_xlnm.Print_Area" localSheetId="8">'様式６　中止（廃止）承認申請書'!$A$1:$G$25</definedName>
    <definedName name="_xlnm.Print_Area" localSheetId="9">'様式７　交付決定変更通知書'!$A$1:$H$29</definedName>
    <definedName name="_xlnm.Print_Area" localSheetId="10">'様式８　中止（廃止）承認通知書'!$A$1:$G$25</definedName>
    <definedName name="_xlnm.Print_Area" localSheetId="11">'様式９　実績報告書'!$A$1:$G$29</definedName>
    <definedName name="_xlnm.Print_Area" localSheetId="0">様式一覧!$B$1:$G$31</definedName>
    <definedName name="_xlnm.Print_Titles" localSheetId="18">'様式14　月報（対象者数）'!$2:$5</definedName>
    <definedName name="_xlnm.Print_Titles" localSheetId="19">'様式15　月報（食品の取扱状況）'!$1:$4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8" i="5" l="1"/>
  <c r="E9" i="5"/>
  <c r="E8" i="5"/>
  <c r="E7" i="5"/>
  <c r="C19" i="25"/>
  <c r="C20" i="25"/>
  <c r="C21" i="25"/>
  <c r="C22" i="25" l="1"/>
  <c r="D6" i="2" s="1"/>
  <c r="C13" i="18"/>
  <c r="C12" i="22" l="1"/>
  <c r="F10" i="18" l="1"/>
  <c r="F9" i="18"/>
  <c r="F8" i="18"/>
  <c r="F9" i="20"/>
  <c r="F8" i="20"/>
  <c r="F7" i="20"/>
  <c r="D7" i="23"/>
  <c r="D8" i="23"/>
  <c r="D6" i="23"/>
  <c r="M21" i="16" l="1"/>
  <c r="P21" i="16" s="1"/>
  <c r="M22" i="16"/>
  <c r="P22" i="16" s="1"/>
  <c r="M23" i="16"/>
  <c r="P23" i="16" s="1"/>
  <c r="M24" i="16"/>
  <c r="P24" i="16" s="1"/>
  <c r="M25" i="16"/>
  <c r="P25" i="16" s="1"/>
  <c r="M26" i="16"/>
  <c r="P26" i="16" s="1"/>
  <c r="M27" i="16"/>
  <c r="P27" i="16" s="1"/>
  <c r="M28" i="16"/>
  <c r="P28" i="16" s="1"/>
  <c r="M29" i="16"/>
  <c r="M30" i="16"/>
  <c r="C11" i="23"/>
  <c r="E9" i="24" l="1"/>
  <c r="E8" i="24"/>
  <c r="E7" i="24"/>
  <c r="G4" i="11" l="1"/>
  <c r="C12" i="20"/>
  <c r="C12" i="17"/>
  <c r="M107" i="4" l="1"/>
  <c r="P8" i="16" l="1"/>
  <c r="P16" i="16"/>
  <c r="P51" i="16"/>
  <c r="P83" i="16"/>
  <c r="M5" i="16"/>
  <c r="P5" i="16" s="1"/>
  <c r="M6" i="16"/>
  <c r="P6" i="16" s="1"/>
  <c r="M7" i="16"/>
  <c r="P7" i="16" s="1"/>
  <c r="M8" i="16"/>
  <c r="M9" i="16"/>
  <c r="P9" i="16" s="1"/>
  <c r="M10" i="16"/>
  <c r="P10" i="16" s="1"/>
  <c r="M11" i="16"/>
  <c r="P11" i="16" s="1"/>
  <c r="M12" i="16"/>
  <c r="P12" i="16" s="1"/>
  <c r="M13" i="16"/>
  <c r="P13" i="16" s="1"/>
  <c r="M14" i="16"/>
  <c r="P14" i="16" s="1"/>
  <c r="M15" i="16"/>
  <c r="P15" i="16" s="1"/>
  <c r="M16" i="16"/>
  <c r="M17" i="16"/>
  <c r="P17" i="16" s="1"/>
  <c r="M18" i="16"/>
  <c r="P18" i="16" s="1"/>
  <c r="M19" i="16"/>
  <c r="P19" i="16" s="1"/>
  <c r="M20" i="16"/>
  <c r="P20" i="16" s="1"/>
  <c r="P29" i="16"/>
  <c r="P30" i="16"/>
  <c r="M31" i="16"/>
  <c r="P31" i="16" s="1"/>
  <c r="M32" i="16"/>
  <c r="P32" i="16" s="1"/>
  <c r="M33" i="16"/>
  <c r="P33" i="16" s="1"/>
  <c r="M34" i="16"/>
  <c r="P34" i="16" s="1"/>
  <c r="M35" i="16"/>
  <c r="P35" i="16" s="1"/>
  <c r="M36" i="16"/>
  <c r="P36" i="16" s="1"/>
  <c r="M37" i="16"/>
  <c r="P37" i="16" s="1"/>
  <c r="M38" i="16"/>
  <c r="P38" i="16" s="1"/>
  <c r="M39" i="16"/>
  <c r="P39" i="16" s="1"/>
  <c r="M40" i="16"/>
  <c r="P40" i="16" s="1"/>
  <c r="M41" i="16"/>
  <c r="P41" i="16" s="1"/>
  <c r="M42" i="16"/>
  <c r="P42" i="16" s="1"/>
  <c r="M43" i="16"/>
  <c r="P43" i="16" s="1"/>
  <c r="M44" i="16"/>
  <c r="P44" i="16" s="1"/>
  <c r="M45" i="16"/>
  <c r="P45" i="16" s="1"/>
  <c r="M46" i="16"/>
  <c r="P46" i="16" s="1"/>
  <c r="M47" i="16"/>
  <c r="P47" i="16" s="1"/>
  <c r="M48" i="16"/>
  <c r="P48" i="16" s="1"/>
  <c r="M49" i="16"/>
  <c r="P49" i="16" s="1"/>
  <c r="M50" i="16"/>
  <c r="P50" i="16" s="1"/>
  <c r="M51" i="16"/>
  <c r="M52" i="16"/>
  <c r="P52" i="16" s="1"/>
  <c r="M53" i="16"/>
  <c r="P53" i="16" s="1"/>
  <c r="M54" i="16"/>
  <c r="P54" i="16" s="1"/>
  <c r="M55" i="16"/>
  <c r="P55" i="16" s="1"/>
  <c r="M56" i="16"/>
  <c r="P56" i="16" s="1"/>
  <c r="M57" i="16"/>
  <c r="P57" i="16" s="1"/>
  <c r="M58" i="16"/>
  <c r="P58" i="16" s="1"/>
  <c r="M59" i="16"/>
  <c r="P59" i="16" s="1"/>
  <c r="M60" i="16"/>
  <c r="P60" i="16" s="1"/>
  <c r="M61" i="16"/>
  <c r="P61" i="16" s="1"/>
  <c r="M62" i="16"/>
  <c r="P62" i="16" s="1"/>
  <c r="M63" i="16"/>
  <c r="P63" i="16" s="1"/>
  <c r="M64" i="16"/>
  <c r="P64" i="16" s="1"/>
  <c r="M65" i="16"/>
  <c r="P65" i="16" s="1"/>
  <c r="M66" i="16"/>
  <c r="P66" i="16" s="1"/>
  <c r="M67" i="16"/>
  <c r="P67" i="16" s="1"/>
  <c r="M68" i="16"/>
  <c r="P68" i="16" s="1"/>
  <c r="M69" i="16"/>
  <c r="P69" i="16" s="1"/>
  <c r="M70" i="16"/>
  <c r="P70" i="16" s="1"/>
  <c r="M71" i="16"/>
  <c r="P71" i="16" s="1"/>
  <c r="M72" i="16"/>
  <c r="P72" i="16" s="1"/>
  <c r="M73" i="16"/>
  <c r="P73" i="16" s="1"/>
  <c r="M74" i="16"/>
  <c r="P74" i="16" s="1"/>
  <c r="M75" i="16"/>
  <c r="P75" i="16" s="1"/>
  <c r="M76" i="16"/>
  <c r="P76" i="16" s="1"/>
  <c r="M77" i="16"/>
  <c r="P77" i="16" s="1"/>
  <c r="M78" i="16"/>
  <c r="P78" i="16" s="1"/>
  <c r="M79" i="16"/>
  <c r="P79" i="16" s="1"/>
  <c r="M80" i="16"/>
  <c r="P80" i="16" s="1"/>
  <c r="M81" i="16"/>
  <c r="P81" i="16" s="1"/>
  <c r="M82" i="16"/>
  <c r="P82" i="16" s="1"/>
  <c r="M83" i="16"/>
  <c r="M84" i="16"/>
  <c r="P84" i="16" s="1"/>
  <c r="M85" i="16"/>
  <c r="P85" i="16" s="1"/>
  <c r="M86" i="16"/>
  <c r="P86" i="16" s="1"/>
  <c r="D8" i="15" l="1"/>
  <c r="D7" i="15"/>
  <c r="D6" i="15"/>
  <c r="D8" i="14"/>
  <c r="D7" i="14"/>
  <c r="D6" i="14"/>
  <c r="D21" i="1" l="1"/>
  <c r="D19" i="1"/>
  <c r="D18" i="1"/>
  <c r="E9" i="1"/>
  <c r="E8" i="1"/>
  <c r="E7" i="1"/>
  <c r="E9" i="7"/>
  <c r="E8" i="7"/>
  <c r="E7" i="7"/>
  <c r="C12" i="15" l="1"/>
  <c r="C12" i="14"/>
  <c r="C12" i="11"/>
  <c r="D23" i="10" l="1"/>
  <c r="D22" i="1" s="1"/>
  <c r="D24" i="2" l="1"/>
  <c r="D11" i="2" l="1"/>
  <c r="D19" i="5" s="1"/>
  <c r="D20" i="5" l="1"/>
  <c r="D6" i="10"/>
  <c r="D23" i="1" l="1"/>
  <c r="D11" i="10"/>
</calcChain>
</file>

<file path=xl/sharedStrings.xml><?xml version="1.0" encoding="utf-8"?>
<sst xmlns="http://schemas.openxmlformats.org/spreadsheetml/2006/main" count="547" uniqueCount="355">
  <si>
    <t>補助金名称</t>
    <rPh sb="0" eb="3">
      <t>ホジョキン</t>
    </rPh>
    <rPh sb="3" eb="5">
      <t>メイショウ</t>
    </rPh>
    <phoneticPr fontId="5"/>
  </si>
  <si>
    <t>実施期間</t>
    <rPh sb="0" eb="2">
      <t>ジッシ</t>
    </rPh>
    <rPh sb="2" eb="4">
      <t>キカン</t>
    </rPh>
    <phoneticPr fontId="5"/>
  </si>
  <si>
    <t>交付決定額</t>
    <rPh sb="0" eb="2">
      <t>コウフ</t>
    </rPh>
    <rPh sb="2" eb="4">
      <t>ケッテイ</t>
    </rPh>
    <rPh sb="4" eb="5">
      <t>ガク</t>
    </rPh>
    <phoneticPr fontId="5"/>
  </si>
  <si>
    <t>総支出額</t>
    <rPh sb="0" eb="3">
      <t>ソウシシュツ</t>
    </rPh>
    <rPh sb="3" eb="4">
      <t>ガク</t>
    </rPh>
    <phoneticPr fontId="5"/>
  </si>
  <si>
    <t>実施内容</t>
    <rPh sb="0" eb="2">
      <t>ジッシ</t>
    </rPh>
    <rPh sb="2" eb="4">
      <t>ナイヨウ</t>
    </rPh>
    <phoneticPr fontId="5"/>
  </si>
  <si>
    <t>補助金支出額</t>
    <rPh sb="0" eb="3">
      <t>ホジョキン</t>
    </rPh>
    <rPh sb="3" eb="5">
      <t>シシュツ</t>
    </rPh>
    <rPh sb="5" eb="6">
      <t>ガク</t>
    </rPh>
    <phoneticPr fontId="5"/>
  </si>
  <si>
    <t>記</t>
    <rPh sb="0" eb="1">
      <t>キ</t>
    </rPh>
    <phoneticPr fontId="5"/>
  </si>
  <si>
    <t>神戸市長あて</t>
  </si>
  <si>
    <t>団体所在地</t>
    <rPh sb="0" eb="2">
      <t>ダンタイ</t>
    </rPh>
    <rPh sb="2" eb="5">
      <t>ショザイチ</t>
    </rPh>
    <phoneticPr fontId="5"/>
  </si>
  <si>
    <t>団体名</t>
    <rPh sb="0" eb="2">
      <t>ダンタイ</t>
    </rPh>
    <rPh sb="2" eb="3">
      <t>メイ</t>
    </rPh>
    <phoneticPr fontId="5"/>
  </si>
  <si>
    <t>代表者名</t>
    <rPh sb="0" eb="3">
      <t>ダイヒョウシャ</t>
    </rPh>
    <rPh sb="3" eb="4">
      <t>メイ</t>
    </rPh>
    <phoneticPr fontId="5"/>
  </si>
  <si>
    <t>で補助金の交付決定の通知を</t>
    <rPh sb="1" eb="4">
      <t>ホジョキン</t>
    </rPh>
    <rPh sb="5" eb="7">
      <t>コウフ</t>
    </rPh>
    <rPh sb="7" eb="9">
      <t>ケッテイ</t>
    </rPh>
    <rPh sb="10" eb="12">
      <t>ツウチ</t>
    </rPh>
    <phoneticPr fontId="5"/>
  </si>
  <si>
    <t>様式第８号</t>
    <rPh sb="0" eb="2">
      <t>ヨウシキ</t>
    </rPh>
    <rPh sb="2" eb="3">
      <t>ダイ</t>
    </rPh>
    <rPh sb="4" eb="5">
      <t>ゴウ</t>
    </rPh>
    <phoneticPr fontId="5"/>
  </si>
  <si>
    <t>添付資料</t>
    <rPh sb="0" eb="2">
      <t>テンプ</t>
    </rPh>
    <rPh sb="2" eb="4">
      <t>シリョウ</t>
    </rPh>
    <phoneticPr fontId="5"/>
  </si>
  <si>
    <t>・</t>
    <phoneticPr fontId="5"/>
  </si>
  <si>
    <t>収支決算書</t>
    <rPh sb="0" eb="2">
      <t>シュウシ</t>
    </rPh>
    <rPh sb="2" eb="4">
      <t>ケッサン</t>
    </rPh>
    <rPh sb="4" eb="5">
      <t>ショ</t>
    </rPh>
    <phoneticPr fontId="5"/>
  </si>
  <si>
    <t>項目</t>
    <rPh sb="0" eb="2">
      <t>コウモク</t>
    </rPh>
    <phoneticPr fontId="5"/>
  </si>
  <si>
    <t>他からの補助金</t>
    <rPh sb="0" eb="1">
      <t>ホカ</t>
    </rPh>
    <rPh sb="4" eb="7">
      <t>ホジョキン</t>
    </rPh>
    <phoneticPr fontId="5"/>
  </si>
  <si>
    <t>寄付金</t>
    <rPh sb="0" eb="3">
      <t>キフキン</t>
    </rPh>
    <phoneticPr fontId="5"/>
  </si>
  <si>
    <t>自己資金</t>
    <rPh sb="0" eb="2">
      <t>ジコ</t>
    </rPh>
    <rPh sb="2" eb="4">
      <t>シキン</t>
    </rPh>
    <phoneticPr fontId="5"/>
  </si>
  <si>
    <t>その他</t>
    <rPh sb="2" eb="3">
      <t>タ</t>
    </rPh>
    <phoneticPr fontId="5"/>
  </si>
  <si>
    <t>合計</t>
    <rPh sb="0" eb="2">
      <t>ゴウケイ</t>
    </rPh>
    <phoneticPr fontId="5"/>
  </si>
  <si>
    <t>ボランティア謝金</t>
    <rPh sb="6" eb="8">
      <t>シャキン</t>
    </rPh>
    <phoneticPr fontId="5"/>
  </si>
  <si>
    <t>交通費</t>
    <rPh sb="0" eb="3">
      <t>コウツウヒ</t>
    </rPh>
    <phoneticPr fontId="5"/>
  </si>
  <si>
    <t>通信運搬費</t>
    <rPh sb="0" eb="2">
      <t>ツウシン</t>
    </rPh>
    <rPh sb="2" eb="4">
      <t>ウンパン</t>
    </rPh>
    <rPh sb="4" eb="5">
      <t>ヒ</t>
    </rPh>
    <phoneticPr fontId="5"/>
  </si>
  <si>
    <t>会場借上費</t>
    <rPh sb="0" eb="2">
      <t>カイジョウ</t>
    </rPh>
    <rPh sb="2" eb="4">
      <t>カリア</t>
    </rPh>
    <rPh sb="4" eb="5">
      <t>ヒ</t>
    </rPh>
    <phoneticPr fontId="5"/>
  </si>
  <si>
    <t>備品購入費</t>
    <rPh sb="0" eb="2">
      <t>ビヒン</t>
    </rPh>
    <rPh sb="2" eb="4">
      <t>コウニュウ</t>
    </rPh>
    <rPh sb="4" eb="5">
      <t>ヒ</t>
    </rPh>
    <phoneticPr fontId="5"/>
  </si>
  <si>
    <t>金額</t>
    <rPh sb="0" eb="2">
      <t>キンガク</t>
    </rPh>
    <phoneticPr fontId="5"/>
  </si>
  <si>
    <t>内訳</t>
    <rPh sb="0" eb="2">
      <t>ウチワケ</t>
    </rPh>
    <phoneticPr fontId="5"/>
  </si>
  <si>
    <t>【収入】</t>
    <rPh sb="1" eb="3">
      <t>シュウニュウ</t>
    </rPh>
    <phoneticPr fontId="5"/>
  </si>
  <si>
    <t>【支出】</t>
    <rPh sb="1" eb="3">
      <t>シシュツ</t>
    </rPh>
    <phoneticPr fontId="5"/>
  </si>
  <si>
    <t>月</t>
    <rPh sb="0" eb="1">
      <t>ツキ</t>
    </rPh>
    <phoneticPr fontId="5"/>
  </si>
  <si>
    <t>日</t>
    <rPh sb="0" eb="1">
      <t>ニチ</t>
    </rPh>
    <phoneticPr fontId="5"/>
  </si>
  <si>
    <t>収支明細書</t>
    <rPh sb="0" eb="2">
      <t>シュウシ</t>
    </rPh>
    <rPh sb="2" eb="5">
      <t>メイサイショ</t>
    </rPh>
    <phoneticPr fontId="5"/>
  </si>
  <si>
    <t>収入金額</t>
    <rPh sb="0" eb="2">
      <t>シュウニュウ</t>
    </rPh>
    <rPh sb="2" eb="4">
      <t>キンガク</t>
    </rPh>
    <phoneticPr fontId="5"/>
  </si>
  <si>
    <t>支出金額</t>
    <rPh sb="0" eb="2">
      <t>シシュツ</t>
    </rPh>
    <rPh sb="2" eb="4">
      <t>キンガク</t>
    </rPh>
    <phoneticPr fontId="5"/>
  </si>
  <si>
    <t>内容</t>
    <rPh sb="0" eb="2">
      <t>ナイヨウ</t>
    </rPh>
    <phoneticPr fontId="5"/>
  </si>
  <si>
    <t>曜日</t>
    <rPh sb="0" eb="1">
      <t>ヨウ</t>
    </rPh>
    <rPh sb="1" eb="2">
      <t>ビ</t>
    </rPh>
    <phoneticPr fontId="1"/>
  </si>
  <si>
    <t>開始時間</t>
    <rPh sb="0" eb="2">
      <t>カイシ</t>
    </rPh>
    <rPh sb="2" eb="4">
      <t>ジカン</t>
    </rPh>
    <phoneticPr fontId="1"/>
  </si>
  <si>
    <t>終了時間</t>
    <rPh sb="0" eb="2">
      <t>シュウリョウ</t>
    </rPh>
    <rPh sb="2" eb="4">
      <t>ジカン</t>
    </rPh>
    <phoneticPr fontId="1"/>
  </si>
  <si>
    <t>実施場所</t>
    <rPh sb="0" eb="2">
      <t>ジッシ</t>
    </rPh>
    <rPh sb="2" eb="4">
      <t>バショ</t>
    </rPh>
    <phoneticPr fontId="1"/>
  </si>
  <si>
    <t>備考</t>
    <rPh sb="0" eb="2">
      <t>ビコウ</t>
    </rPh>
    <phoneticPr fontId="1"/>
  </si>
  <si>
    <t>日</t>
    <rPh sb="0" eb="1">
      <t>ニチ</t>
    </rPh>
    <phoneticPr fontId="1"/>
  </si>
  <si>
    <t>様式第１号</t>
    <rPh sb="0" eb="2">
      <t>ヨウシキ</t>
    </rPh>
    <rPh sb="2" eb="3">
      <t>ダイ</t>
    </rPh>
    <rPh sb="4" eb="5">
      <t>ゴウ</t>
    </rPh>
    <phoneticPr fontId="5"/>
  </si>
  <si>
    <t>総事業費</t>
    <rPh sb="0" eb="4">
      <t>ソウジギョウヒ</t>
    </rPh>
    <phoneticPr fontId="5"/>
  </si>
  <si>
    <t>補助金申請額</t>
    <rPh sb="0" eb="3">
      <t>ホジョキン</t>
    </rPh>
    <rPh sb="3" eb="5">
      <t>シンセイ</t>
    </rPh>
    <rPh sb="5" eb="6">
      <t>ガク</t>
    </rPh>
    <phoneticPr fontId="5"/>
  </si>
  <si>
    <t>実施頻度</t>
    <rPh sb="0" eb="2">
      <t>ジッシ</t>
    </rPh>
    <rPh sb="2" eb="4">
      <t>ヒンド</t>
    </rPh>
    <phoneticPr fontId="5"/>
  </si>
  <si>
    <t>事業計画書（様式第２号）</t>
    <rPh sb="0" eb="2">
      <t>ジギョウ</t>
    </rPh>
    <rPh sb="2" eb="5">
      <t>ケイカクショ</t>
    </rPh>
    <rPh sb="6" eb="8">
      <t>ヨウシキ</t>
    </rPh>
    <rPh sb="8" eb="9">
      <t>ダイ</t>
    </rPh>
    <rPh sb="10" eb="11">
      <t>ゴウ</t>
    </rPh>
    <phoneticPr fontId="5"/>
  </si>
  <si>
    <t>団体概要（定款等の規約、役員名簿）</t>
    <rPh sb="0" eb="2">
      <t>ダンタイ</t>
    </rPh>
    <rPh sb="2" eb="4">
      <t>ガイヨウ</t>
    </rPh>
    <rPh sb="5" eb="7">
      <t>テイカン</t>
    </rPh>
    <rPh sb="7" eb="8">
      <t>トウ</t>
    </rPh>
    <rPh sb="9" eb="11">
      <t>キヤク</t>
    </rPh>
    <rPh sb="12" eb="14">
      <t>ヤクイン</t>
    </rPh>
    <rPh sb="14" eb="16">
      <t>メイボ</t>
    </rPh>
    <phoneticPr fontId="5"/>
  </si>
  <si>
    <t>１年以上の活動実績がわかるもの</t>
    <rPh sb="1" eb="4">
      <t>ネンイジョウ</t>
    </rPh>
    <rPh sb="5" eb="7">
      <t>カツドウ</t>
    </rPh>
    <rPh sb="7" eb="9">
      <t>ジッセキ</t>
    </rPh>
    <phoneticPr fontId="5"/>
  </si>
  <si>
    <t>初めて本補助金を申請する団体は以下の資料も提出してください。</t>
    <rPh sb="0" eb="1">
      <t>ハジ</t>
    </rPh>
    <rPh sb="3" eb="4">
      <t>ホン</t>
    </rPh>
    <rPh sb="15" eb="17">
      <t>イカ</t>
    </rPh>
    <rPh sb="18" eb="20">
      <t>シリョウ</t>
    </rPh>
    <rPh sb="21" eb="23">
      <t>テイシュツ</t>
    </rPh>
    <phoneticPr fontId="5"/>
  </si>
  <si>
    <t>補助金を関係書類を添えて申請します。</t>
    <rPh sb="0" eb="3">
      <t>ホジョキン</t>
    </rPh>
    <rPh sb="4" eb="6">
      <t>カンケイ</t>
    </rPh>
    <rPh sb="6" eb="8">
      <t>ショルイ</t>
    </rPh>
    <rPh sb="9" eb="10">
      <t>ソ</t>
    </rPh>
    <rPh sb="12" eb="14">
      <t>シンセイ</t>
    </rPh>
    <phoneticPr fontId="5"/>
  </si>
  <si>
    <t>団体名称</t>
    <rPh sb="0" eb="2">
      <t>ダンタイ</t>
    </rPh>
    <rPh sb="2" eb="4">
      <t>メイショウ</t>
    </rPh>
    <phoneticPr fontId="5"/>
  </si>
  <si>
    <t>代表者</t>
    <rPh sb="0" eb="3">
      <t>ダイヒョウシャ</t>
    </rPh>
    <phoneticPr fontId="5"/>
  </si>
  <si>
    <t>実施場所</t>
    <rPh sb="0" eb="2">
      <t>ジッシ</t>
    </rPh>
    <rPh sb="2" eb="4">
      <t>バショ</t>
    </rPh>
    <phoneticPr fontId="5"/>
  </si>
  <si>
    <t>実施場所住所</t>
    <rPh sb="0" eb="2">
      <t>ジッシ</t>
    </rPh>
    <rPh sb="2" eb="4">
      <t>バショ</t>
    </rPh>
    <rPh sb="4" eb="6">
      <t>ジュウショ</t>
    </rPh>
    <phoneticPr fontId="5"/>
  </si>
  <si>
    <t>担当者名</t>
    <rPh sb="0" eb="3">
      <t>タントウシャ</t>
    </rPh>
    <rPh sb="3" eb="4">
      <t>メイ</t>
    </rPh>
    <phoneticPr fontId="5"/>
  </si>
  <si>
    <t>連絡先（電話）</t>
    <rPh sb="0" eb="3">
      <t>レンラクサキ</t>
    </rPh>
    <rPh sb="4" eb="6">
      <t>デンワ</t>
    </rPh>
    <phoneticPr fontId="5"/>
  </si>
  <si>
    <t>連絡先（メール）</t>
    <rPh sb="0" eb="3">
      <t>レンラクサキ</t>
    </rPh>
    <phoneticPr fontId="5"/>
  </si>
  <si>
    <t>土</t>
    <rPh sb="0" eb="1">
      <t>ド</t>
    </rPh>
    <phoneticPr fontId="5"/>
  </si>
  <si>
    <r>
      <t>郵送先</t>
    </r>
    <r>
      <rPr>
        <b/>
        <sz val="6"/>
        <color theme="1"/>
        <rFont val="游ゴシック"/>
        <family val="3"/>
        <charset val="128"/>
        <scheme val="minor"/>
      </rPr>
      <t>（上記と異なる場合）</t>
    </r>
    <rPh sb="0" eb="2">
      <t>ユウソウ</t>
    </rPh>
    <rPh sb="2" eb="3">
      <t>サキ</t>
    </rPh>
    <rPh sb="4" eb="6">
      <t>ジョウキ</t>
    </rPh>
    <rPh sb="7" eb="8">
      <t>コト</t>
    </rPh>
    <rPh sb="10" eb="12">
      <t>バアイ</t>
    </rPh>
    <phoneticPr fontId="5"/>
  </si>
  <si>
    <t>事業計画書</t>
    <rPh sb="0" eb="2">
      <t>ジギョウ</t>
    </rPh>
    <rPh sb="2" eb="5">
      <t>ケイカクショ</t>
    </rPh>
    <phoneticPr fontId="5"/>
  </si>
  <si>
    <t>様式第２号</t>
    <rPh sb="0" eb="2">
      <t>ヨウシキ</t>
    </rPh>
    <rPh sb="2" eb="3">
      <t>ダイ</t>
    </rPh>
    <rPh sb="4" eb="5">
      <t>ゴウ</t>
    </rPh>
    <phoneticPr fontId="5"/>
  </si>
  <si>
    <t>補助金基準額</t>
    <rPh sb="0" eb="3">
      <t>ホジョキン</t>
    </rPh>
    <rPh sb="3" eb="5">
      <t>キジュン</t>
    </rPh>
    <rPh sb="5" eb="6">
      <t>ガク</t>
    </rPh>
    <phoneticPr fontId="5"/>
  </si>
  <si>
    <t>役職等</t>
  </si>
  <si>
    <t>出身団体</t>
    <rPh sb="0" eb="2">
      <t>シュッシン</t>
    </rPh>
    <rPh sb="2" eb="4">
      <t>ダンタイ</t>
    </rPh>
    <phoneticPr fontId="5"/>
  </si>
  <si>
    <t>氏名</t>
    <rPh sb="0" eb="2">
      <t>シメイ</t>
    </rPh>
    <phoneticPr fontId="5"/>
  </si>
  <si>
    <t>居住地
（市区町名まで）</t>
    <phoneticPr fontId="5"/>
  </si>
  <si>
    <t>在勤・在学所在地
（市区町名まで）</t>
    <phoneticPr fontId="5"/>
  </si>
  <si>
    <t>左記団体での
活動期間</t>
    <rPh sb="0" eb="2">
      <t>サキ</t>
    </rPh>
    <rPh sb="2" eb="4">
      <t>ダンタイ</t>
    </rPh>
    <rPh sb="7" eb="9">
      <t>カツドウ</t>
    </rPh>
    <rPh sb="9" eb="11">
      <t>キカン</t>
    </rPh>
    <phoneticPr fontId="5"/>
  </si>
  <si>
    <t>①</t>
    <phoneticPr fontId="5"/>
  </si>
  <si>
    <t>②</t>
    <phoneticPr fontId="5"/>
  </si>
  <si>
    <t>③</t>
    <phoneticPr fontId="5"/>
  </si>
  <si>
    <t>④</t>
    <phoneticPr fontId="5"/>
  </si>
  <si>
    <t>⑤</t>
    <phoneticPr fontId="5"/>
  </si>
  <si>
    <t>⑥</t>
    <phoneticPr fontId="5"/>
  </si>
  <si>
    <t>ふれあいのまちづくり協議会</t>
    <rPh sb="10" eb="13">
      <t>キョウギカイ</t>
    </rPh>
    <phoneticPr fontId="5"/>
  </si>
  <si>
    <t>自治会</t>
    <rPh sb="0" eb="3">
      <t>ジチカイ</t>
    </rPh>
    <phoneticPr fontId="5"/>
  </si>
  <si>
    <t>婦人会</t>
    <rPh sb="0" eb="3">
      <t>フジンカイ</t>
    </rPh>
    <phoneticPr fontId="5"/>
  </si>
  <si>
    <t>民生委員児童委員</t>
    <rPh sb="0" eb="8">
      <t>ミンセイイインジドウイイン</t>
    </rPh>
    <phoneticPr fontId="5"/>
  </si>
  <si>
    <t>青少年育成協議会</t>
    <rPh sb="0" eb="3">
      <t>セイショウネン</t>
    </rPh>
    <rPh sb="3" eb="5">
      <t>イクセイ</t>
    </rPh>
    <rPh sb="5" eb="8">
      <t>キョウギカイ</t>
    </rPh>
    <phoneticPr fontId="5"/>
  </si>
  <si>
    <t>例示</t>
    <rPh sb="0" eb="2">
      <t>レイジ</t>
    </rPh>
    <phoneticPr fontId="5"/>
  </si>
  <si>
    <t>団体名簿（法人格を有しない団体）</t>
    <rPh sb="0" eb="2">
      <t>ダンタイ</t>
    </rPh>
    <rPh sb="2" eb="4">
      <t>メイボ</t>
    </rPh>
    <rPh sb="5" eb="6">
      <t>ホウ</t>
    </rPh>
    <rPh sb="6" eb="8">
      <t>ジンカク</t>
    </rPh>
    <rPh sb="9" eb="10">
      <t>ユウ</t>
    </rPh>
    <rPh sb="13" eb="15">
      <t>ダンタイ</t>
    </rPh>
    <phoneticPr fontId="5"/>
  </si>
  <si>
    <t>請求金額</t>
    <rPh sb="0" eb="2">
      <t>セイキュウ</t>
    </rPh>
    <rPh sb="2" eb="4">
      <t>キンガク</t>
    </rPh>
    <phoneticPr fontId="5"/>
  </si>
  <si>
    <t>銀行名</t>
    <rPh sb="0" eb="3">
      <t>ギンコウメイ</t>
    </rPh>
    <phoneticPr fontId="5"/>
  </si>
  <si>
    <t>支店名</t>
    <rPh sb="0" eb="3">
      <t>シテンメイ</t>
    </rPh>
    <phoneticPr fontId="5"/>
  </si>
  <si>
    <t>口座番号</t>
    <rPh sb="0" eb="2">
      <t>コウザ</t>
    </rPh>
    <rPh sb="2" eb="4">
      <t>バンゴウ</t>
    </rPh>
    <phoneticPr fontId="5"/>
  </si>
  <si>
    <t>口座名義（カナ）</t>
    <rPh sb="0" eb="2">
      <t>コウザ</t>
    </rPh>
    <rPh sb="2" eb="4">
      <t>メイギ</t>
    </rPh>
    <phoneticPr fontId="5"/>
  </si>
  <si>
    <t>補助金交付申請書</t>
    <rPh sb="0" eb="3">
      <t>ホジョキン</t>
    </rPh>
    <rPh sb="3" eb="5">
      <t>コウフ</t>
    </rPh>
    <rPh sb="5" eb="8">
      <t>シンセイショ</t>
    </rPh>
    <phoneticPr fontId="5"/>
  </si>
  <si>
    <t>収支予算書</t>
    <rPh sb="0" eb="2">
      <t>シュウシ</t>
    </rPh>
    <rPh sb="2" eb="5">
      <t>ヨサンショ</t>
    </rPh>
    <phoneticPr fontId="5"/>
  </si>
  <si>
    <t>交付決定通知書</t>
    <rPh sb="0" eb="2">
      <t>コウフ</t>
    </rPh>
    <rPh sb="2" eb="4">
      <t>ケッテイ</t>
    </rPh>
    <rPh sb="4" eb="7">
      <t>ツウチショ</t>
    </rPh>
    <phoneticPr fontId="5"/>
  </si>
  <si>
    <t>実績報告書</t>
    <rPh sb="0" eb="2">
      <t>ジッセキ</t>
    </rPh>
    <rPh sb="2" eb="5">
      <t>ホウコクショ</t>
    </rPh>
    <phoneticPr fontId="5"/>
  </si>
  <si>
    <t>補助金請求書</t>
    <rPh sb="0" eb="3">
      <t>ホジョキン</t>
    </rPh>
    <rPh sb="3" eb="6">
      <t>セイキュウショ</t>
    </rPh>
    <phoneticPr fontId="5"/>
  </si>
  <si>
    <t>交付決定取消通知書</t>
    <rPh sb="0" eb="2">
      <t>コウフ</t>
    </rPh>
    <rPh sb="2" eb="4">
      <t>ケッテイ</t>
    </rPh>
    <rPh sb="4" eb="6">
      <t>トリケシ</t>
    </rPh>
    <rPh sb="6" eb="9">
      <t>ツウチショ</t>
    </rPh>
    <phoneticPr fontId="5"/>
  </si>
  <si>
    <t>★</t>
    <phoneticPr fontId="5"/>
  </si>
  <si>
    <t>　補助金の申請にかかる書類</t>
    <rPh sb="1" eb="4">
      <t>ホジョキン</t>
    </rPh>
    <rPh sb="5" eb="7">
      <t>シンセイ</t>
    </rPh>
    <rPh sb="11" eb="13">
      <t>ショルイ</t>
    </rPh>
    <phoneticPr fontId="5"/>
  </si>
  <si>
    <t>　事業の変更や中止があった場合</t>
    <rPh sb="1" eb="3">
      <t>ジギョウ</t>
    </rPh>
    <rPh sb="4" eb="6">
      <t>ヘンコウ</t>
    </rPh>
    <rPh sb="7" eb="9">
      <t>チュウシ</t>
    </rPh>
    <rPh sb="13" eb="15">
      <t>バアイ</t>
    </rPh>
    <phoneticPr fontId="5"/>
  </si>
  <si>
    <t>　補助金の請求にかかる書類</t>
    <rPh sb="1" eb="4">
      <t>ホジョキン</t>
    </rPh>
    <rPh sb="5" eb="7">
      <t>セイキュウ</t>
    </rPh>
    <rPh sb="11" eb="13">
      <t>ショルイ</t>
    </rPh>
    <phoneticPr fontId="5"/>
  </si>
  <si>
    <t>　事業報告にかかる書類　</t>
    <rPh sb="1" eb="3">
      <t>ジギョウ</t>
    </rPh>
    <rPh sb="3" eb="5">
      <t>ホウコク</t>
    </rPh>
    <rPh sb="9" eb="11">
      <t>ショルイ</t>
    </rPh>
    <phoneticPr fontId="5"/>
  </si>
  <si>
    <t>　補助金交付決定の取り消しに関する書類</t>
    <rPh sb="1" eb="3">
      <t>ホジョ</t>
    </rPh>
    <rPh sb="3" eb="4">
      <t>キン</t>
    </rPh>
    <rPh sb="4" eb="6">
      <t>コウフ</t>
    </rPh>
    <rPh sb="6" eb="8">
      <t>ケッテイ</t>
    </rPh>
    <rPh sb="9" eb="10">
      <t>ト</t>
    </rPh>
    <rPh sb="11" eb="12">
      <t>ケ</t>
    </rPh>
    <rPh sb="14" eb="15">
      <t>カン</t>
    </rPh>
    <rPh sb="17" eb="19">
      <t>ショルイ</t>
    </rPh>
    <phoneticPr fontId="5"/>
  </si>
  <si>
    <t>　月々の活動報告</t>
    <rPh sb="1" eb="3">
      <t>ツキヅキ</t>
    </rPh>
    <rPh sb="4" eb="6">
      <t>カツドウ</t>
    </rPh>
    <rPh sb="6" eb="8">
      <t>ホウコク</t>
    </rPh>
    <phoneticPr fontId="5"/>
  </si>
  <si>
    <t>★は、補助申請団体が必要に応じて作成する書類を指します</t>
    <phoneticPr fontId="5"/>
  </si>
  <si>
    <t>収支予算書</t>
    <rPh sb="0" eb="2">
      <t>シュウシ</t>
    </rPh>
    <rPh sb="2" eb="5">
      <t>ヨサンショ</t>
    </rPh>
    <rPh sb="4" eb="5">
      <t>ショ</t>
    </rPh>
    <phoneticPr fontId="5"/>
  </si>
  <si>
    <t>様式第９号</t>
    <rPh sb="0" eb="2">
      <t>ヨウシキ</t>
    </rPh>
    <rPh sb="2" eb="3">
      <t>ダイ</t>
    </rPh>
    <rPh sb="4" eb="5">
      <t>ゴウ</t>
    </rPh>
    <phoneticPr fontId="5"/>
  </si>
  <si>
    <t>←様式２に記載いただいた内容が自動入力されます</t>
    <rPh sb="1" eb="3">
      <t>ヨウシキ</t>
    </rPh>
    <rPh sb="5" eb="7">
      <t>キサイ</t>
    </rPh>
    <rPh sb="12" eb="14">
      <t>ナイヨウ</t>
    </rPh>
    <rPh sb="15" eb="17">
      <t>ジドウ</t>
    </rPh>
    <rPh sb="17" eb="19">
      <t>ニュウリョク</t>
    </rPh>
    <phoneticPr fontId="5"/>
  </si>
  <si>
    <t>任意様式</t>
    <rPh sb="0" eb="2">
      <t>ニンイ</t>
    </rPh>
    <rPh sb="2" eb="4">
      <t>ヨウシキ</t>
    </rPh>
    <phoneticPr fontId="5"/>
  </si>
  <si>
    <t>団体名簿</t>
    <rPh sb="0" eb="2">
      <t>ダンタイ</t>
    </rPh>
    <rPh sb="2" eb="4">
      <t>メイボ</t>
    </rPh>
    <phoneticPr fontId="5"/>
  </si>
  <si>
    <r>
      <rPr>
        <b/>
        <u/>
        <sz val="11"/>
        <color theme="1"/>
        <rFont val="游ゴシック"/>
        <family val="3"/>
        <charset val="128"/>
        <scheme val="minor"/>
      </rPr>
      <t>下線が引かれている書類名をクリック</t>
    </r>
    <r>
      <rPr>
        <b/>
        <sz val="11"/>
        <color theme="1"/>
        <rFont val="游ゴシック"/>
        <family val="3"/>
        <charset val="128"/>
        <scheme val="minor"/>
      </rPr>
      <t>すると、その様式を表示できます。</t>
    </r>
    <rPh sb="0" eb="2">
      <t>カセン</t>
    </rPh>
    <rPh sb="3" eb="4">
      <t>ヒ</t>
    </rPh>
    <rPh sb="9" eb="11">
      <t>ショルイ</t>
    </rPh>
    <rPh sb="11" eb="12">
      <t>メイ</t>
    </rPh>
    <rPh sb="23" eb="25">
      <t>ヨウシキ</t>
    </rPh>
    <rPh sb="26" eb="28">
      <t>ヒョウジ</t>
    </rPh>
    <phoneticPr fontId="5"/>
  </si>
  <si>
    <t>提出チェック（団体確認用）</t>
    <rPh sb="0" eb="2">
      <t>テイシュツ</t>
    </rPh>
    <rPh sb="7" eb="9">
      <t>ダンタイ</t>
    </rPh>
    <rPh sb="9" eb="12">
      <t>カクニンヨウ</t>
    </rPh>
    <phoneticPr fontId="5"/>
  </si>
  <si>
    <t>←自動入力</t>
    <rPh sb="1" eb="3">
      <t>ジドウ</t>
    </rPh>
    <rPh sb="3" eb="5">
      <t>ニュウリョク</t>
    </rPh>
    <phoneticPr fontId="5"/>
  </si>
  <si>
    <t>←実施内容によって自動で算出されますが、任意の申請額を記載ください</t>
    <rPh sb="1" eb="3">
      <t>ジッシ</t>
    </rPh>
    <rPh sb="3" eb="5">
      <t>ナイヨウ</t>
    </rPh>
    <rPh sb="9" eb="11">
      <t>ジドウ</t>
    </rPh>
    <rPh sb="12" eb="14">
      <t>サンシュツ</t>
    </rPh>
    <rPh sb="20" eb="22">
      <t>ニンイ</t>
    </rPh>
    <rPh sb="23" eb="25">
      <t>シンセイ</t>
    </rPh>
    <rPh sb="25" eb="26">
      <t>ガク</t>
    </rPh>
    <rPh sb="27" eb="29">
      <t>キサイ</t>
    </rPh>
    <phoneticPr fontId="5"/>
  </si>
  <si>
    <t>様</t>
    <rPh sb="0" eb="1">
      <t>サマ</t>
    </rPh>
    <phoneticPr fontId="5"/>
  </si>
  <si>
    <t>神戸市長　久元　喜造</t>
  </si>
  <si>
    <t>様式第５号</t>
    <rPh sb="0" eb="2">
      <t>ヨウシキ</t>
    </rPh>
    <rPh sb="2" eb="3">
      <t>ダイ</t>
    </rPh>
    <rPh sb="4" eb="5">
      <t>ゴウ</t>
    </rPh>
    <phoneticPr fontId="5"/>
  </si>
  <si>
    <t>神戸市長あて</t>
    <rPh sb="0" eb="4">
      <t>コウベシチョウ</t>
    </rPh>
    <phoneticPr fontId="5"/>
  </si>
  <si>
    <t>様式第６号</t>
    <rPh sb="0" eb="2">
      <t>ヨウシキ</t>
    </rPh>
    <rPh sb="2" eb="3">
      <t>ダイ</t>
    </rPh>
    <rPh sb="4" eb="5">
      <t>ゴウ</t>
    </rPh>
    <phoneticPr fontId="5"/>
  </si>
  <si>
    <t>神戸市長　久元　喜造</t>
    <rPh sb="0" eb="3">
      <t>コウベシ</t>
    </rPh>
    <rPh sb="3" eb="4">
      <t>チョウ</t>
    </rPh>
    <rPh sb="5" eb="7">
      <t>ヒサモト</t>
    </rPh>
    <rPh sb="8" eb="9">
      <t>キ</t>
    </rPh>
    <rPh sb="9" eb="10">
      <t>ヅクリ</t>
    </rPh>
    <phoneticPr fontId="5"/>
  </si>
  <si>
    <t>補助金確定額</t>
    <rPh sb="0" eb="3">
      <t>ホジョキン</t>
    </rPh>
    <rPh sb="3" eb="5">
      <t>カクテイ</t>
    </rPh>
    <rPh sb="5" eb="6">
      <t>ガク</t>
    </rPh>
    <phoneticPr fontId="5"/>
  </si>
  <si>
    <t>交付決定通知番号</t>
    <rPh sb="0" eb="2">
      <t>コウフ</t>
    </rPh>
    <rPh sb="2" eb="4">
      <t>ケッテイ</t>
    </rPh>
    <rPh sb="4" eb="6">
      <t>ツウチ</t>
    </rPh>
    <rPh sb="6" eb="8">
      <t>バンゴウ</t>
    </rPh>
    <phoneticPr fontId="5"/>
  </si>
  <si>
    <t>交付決定通知番号</t>
    <rPh sb="0" eb="2">
      <t>コウフ</t>
    </rPh>
    <rPh sb="2" eb="4">
      <t>ケッテイ</t>
    </rPh>
    <rPh sb="4" eb="6">
      <t>ツウチ</t>
    </rPh>
    <rPh sb="6" eb="8">
      <t>バンゴウ</t>
    </rPh>
    <phoneticPr fontId="5"/>
  </si>
  <si>
    <t>交付決定通知番号</t>
    <rPh sb="0" eb="8">
      <t>コウフケッテイツウチバンゴウ</t>
    </rPh>
    <phoneticPr fontId="5"/>
  </si>
  <si>
    <t>神戸市中央区加納町6－5－1</t>
  </si>
  <si>
    <t>〒650-8570</t>
    <phoneticPr fontId="5"/>
  </si>
  <si>
    <t>○○　××</t>
  </si>
  <si>
    <t>神戸市役所1号館7階</t>
    <rPh sb="0" eb="5">
      <t>コウベシヤクショ</t>
    </rPh>
    <rPh sb="6" eb="8">
      <t>ゴウカン</t>
    </rPh>
    <rPh sb="9" eb="10">
      <t>カイ</t>
    </rPh>
    <phoneticPr fontId="5"/>
  </si>
  <si>
    <t>神戸市中央区加納町6－5－1</t>
    <phoneticPr fontId="5"/>
  </si>
  <si>
    <t>△△　□□</t>
    <phoneticPr fontId="5"/>
  </si>
  <si>
    <t>記載例</t>
    <rPh sb="0" eb="2">
      <t>キサイ</t>
    </rPh>
    <rPh sb="2" eb="3">
      <t>レイ</t>
    </rPh>
    <phoneticPr fontId="5"/>
  </si>
  <si>
    <t>神戸市役所７階</t>
    <rPh sb="0" eb="5">
      <t>コウベシヤクショ</t>
    </rPh>
    <rPh sb="6" eb="7">
      <t>カイ</t>
    </rPh>
    <phoneticPr fontId="5"/>
  </si>
  <si>
    <t>食を通じたつながり支援補助金交付申請書</t>
    <rPh sb="0" eb="1">
      <t>ショク</t>
    </rPh>
    <rPh sb="2" eb="3">
      <t>ツウ</t>
    </rPh>
    <rPh sb="9" eb="11">
      <t>シエン</t>
    </rPh>
    <rPh sb="11" eb="14">
      <t>ホジョキン</t>
    </rPh>
    <rPh sb="14" eb="16">
      <t>コウフ</t>
    </rPh>
    <rPh sb="16" eb="19">
      <t>シンセイショ</t>
    </rPh>
    <phoneticPr fontId="5"/>
  </si>
  <si>
    <t>神戸つながり支援団体</t>
    <rPh sb="0" eb="2">
      <t>コウベ</t>
    </rPh>
    <rPh sb="6" eb="8">
      <t>シエン</t>
    </rPh>
    <rPh sb="8" eb="10">
      <t>ダンタイ</t>
    </rPh>
    <phoneticPr fontId="5"/>
  </si>
  <si>
    <t>食を通じたつながり支援補助金要綱第６条の規定に基づき、下記の通り</t>
    <rPh sb="0" eb="1">
      <t>ショク</t>
    </rPh>
    <rPh sb="2" eb="3">
      <t>ツウ</t>
    </rPh>
    <rPh sb="9" eb="11">
      <t>シエン</t>
    </rPh>
    <rPh sb="27" eb="29">
      <t>カキ</t>
    </rPh>
    <rPh sb="30" eb="31">
      <t>トオ</t>
    </rPh>
    <phoneticPr fontId="5"/>
  </si>
  <si>
    <t>食を通じたつながり支援補助金</t>
    <rPh sb="0" eb="1">
      <t>ショク</t>
    </rPh>
    <rPh sb="2" eb="3">
      <t>ツウ</t>
    </rPh>
    <rPh sb="9" eb="11">
      <t>シエン</t>
    </rPh>
    <rPh sb="11" eb="14">
      <t>ホジョキン</t>
    </rPh>
    <phoneticPr fontId="5"/>
  </si>
  <si>
    <t>事業開始日</t>
    <rPh sb="0" eb="2">
      <t>ジギョウ</t>
    </rPh>
    <rPh sb="2" eb="4">
      <t>カイシ</t>
    </rPh>
    <rPh sb="4" eb="5">
      <t>ビ</t>
    </rPh>
    <phoneticPr fontId="5"/>
  </si>
  <si>
    <t>実施方法</t>
    <rPh sb="0" eb="2">
      <t>ジッシ</t>
    </rPh>
    <rPh sb="2" eb="4">
      <t>ホウホウ</t>
    </rPh>
    <phoneticPr fontId="5"/>
  </si>
  <si>
    <t>食品提供見込数（月）</t>
    <rPh sb="0" eb="2">
      <t>ショクヒン</t>
    </rPh>
    <rPh sb="2" eb="4">
      <t>テイキョウ</t>
    </rPh>
    <rPh sb="4" eb="6">
      <t>ミコミ</t>
    </rPh>
    <rPh sb="6" eb="7">
      <t>スウ</t>
    </rPh>
    <rPh sb="8" eb="9">
      <t>ツキ</t>
    </rPh>
    <phoneticPr fontId="5"/>
  </si>
  <si>
    <t>６０世帯</t>
    <rPh sb="2" eb="4">
      <t>セタイ</t>
    </rPh>
    <phoneticPr fontId="5"/>
  </si>
  <si>
    <t>←プルダウンより選択</t>
    <rPh sb="8" eb="10">
      <t>センタク</t>
    </rPh>
    <phoneticPr fontId="5"/>
  </si>
  <si>
    <t>実施曜日</t>
    <rPh sb="0" eb="2">
      <t>ジッシ</t>
    </rPh>
    <rPh sb="2" eb="4">
      <t>ヨウビ</t>
    </rPh>
    <phoneticPr fontId="5"/>
  </si>
  <si>
    <t>実施時間帯</t>
    <rPh sb="0" eb="2">
      <t>ジッシ</t>
    </rPh>
    <rPh sb="2" eb="4">
      <t>ジカン</t>
    </rPh>
    <rPh sb="4" eb="5">
      <t>タイ</t>
    </rPh>
    <phoneticPr fontId="5"/>
  </si>
  <si>
    <t>毎週土曜日</t>
    <rPh sb="0" eb="2">
      <t>マイシュウ</t>
    </rPh>
    <rPh sb="2" eb="5">
      <t>ドヨウビ</t>
    </rPh>
    <phoneticPr fontId="5"/>
  </si>
  <si>
    <t>～</t>
    <phoneticPr fontId="5"/>
  </si>
  <si>
    <t>補助基準額</t>
    <rPh sb="0" eb="2">
      <t>ホジョ</t>
    </rPh>
    <rPh sb="2" eb="4">
      <t>キジュン</t>
    </rPh>
    <rPh sb="4" eb="5">
      <t>ガク</t>
    </rPh>
    <phoneticPr fontId="5"/>
  </si>
  <si>
    <t>078-322-5213</t>
    <phoneticPr fontId="5"/>
  </si>
  <si>
    <t>１．食を通じたつながり支援を実施する目的</t>
    <rPh sb="2" eb="3">
      <t>ショク</t>
    </rPh>
    <rPh sb="4" eb="5">
      <t>ツウ</t>
    </rPh>
    <rPh sb="11" eb="13">
      <t>シエン</t>
    </rPh>
    <rPh sb="14" eb="16">
      <t>ジッシ</t>
    </rPh>
    <rPh sb="18" eb="20">
      <t>モクテキ</t>
    </rPh>
    <phoneticPr fontId="5"/>
  </si>
  <si>
    <t>食品購入費</t>
    <rPh sb="0" eb="2">
      <t>ショクヒン</t>
    </rPh>
    <rPh sb="2" eb="4">
      <t>コウニュウ</t>
    </rPh>
    <rPh sb="4" eb="5">
      <t>ヒ</t>
    </rPh>
    <phoneticPr fontId="5"/>
  </si>
  <si>
    <t>備品購入費</t>
    <rPh sb="0" eb="2">
      <t>ビヒン</t>
    </rPh>
    <rPh sb="2" eb="4">
      <t>コウニュウ</t>
    </rPh>
    <rPh sb="4" eb="5">
      <t>ヒ</t>
    </rPh>
    <phoneticPr fontId="5"/>
  </si>
  <si>
    <t>食を通じたつながり支援補助金交付決定通知書</t>
    <rPh sb="0" eb="1">
      <t>ショク</t>
    </rPh>
    <rPh sb="2" eb="3">
      <t>ツウ</t>
    </rPh>
    <rPh sb="9" eb="11">
      <t>シエン</t>
    </rPh>
    <rPh sb="11" eb="14">
      <t>ホジョキン</t>
    </rPh>
    <rPh sb="14" eb="16">
      <t>コウフ</t>
    </rPh>
    <rPh sb="16" eb="18">
      <t>ケッテイ</t>
    </rPh>
    <rPh sb="18" eb="21">
      <t>ツウチショ</t>
    </rPh>
    <phoneticPr fontId="5"/>
  </si>
  <si>
    <t>神こ未第</t>
    <rPh sb="2" eb="3">
      <t>ミ</t>
    </rPh>
    <rPh sb="3" eb="4">
      <t>ダイ</t>
    </rPh>
    <phoneticPr fontId="5"/>
  </si>
  <si>
    <t>付で申請いただきました食を通じたつながり支援補助金について、</t>
    <rPh sb="0" eb="1">
      <t>ヅケ</t>
    </rPh>
    <rPh sb="2" eb="4">
      <t>シンセイ</t>
    </rPh>
    <rPh sb="11" eb="12">
      <t>ショク</t>
    </rPh>
    <rPh sb="13" eb="14">
      <t>ツウ</t>
    </rPh>
    <rPh sb="20" eb="22">
      <t>シエン</t>
    </rPh>
    <rPh sb="22" eb="25">
      <t>ホジョキン</t>
    </rPh>
    <phoneticPr fontId="5"/>
  </si>
  <si>
    <t>下記のとおり決定しましたので通知します。</t>
    <rPh sb="0" eb="2">
      <t>カキ</t>
    </rPh>
    <rPh sb="6" eb="8">
      <t>ケッテイ</t>
    </rPh>
    <rPh sb="14" eb="16">
      <t>ツウチ</t>
    </rPh>
    <phoneticPr fontId="5"/>
  </si>
  <si>
    <t>神こ未第</t>
    <rPh sb="0" eb="1">
      <t>カミ</t>
    </rPh>
    <rPh sb="2" eb="3">
      <t>ミ</t>
    </rPh>
    <rPh sb="3" eb="4">
      <t>ダイ</t>
    </rPh>
    <phoneticPr fontId="5"/>
  </si>
  <si>
    <t>下記の通り請求します。</t>
    <rPh sb="0" eb="2">
      <t>カキ</t>
    </rPh>
    <rPh sb="3" eb="4">
      <t>トオ</t>
    </rPh>
    <rPh sb="5" eb="7">
      <t>セイキュウ</t>
    </rPh>
    <phoneticPr fontId="5"/>
  </si>
  <si>
    <t>食を通じたつながり支援補助金実績報告書</t>
    <rPh sb="0" eb="1">
      <t>ショク</t>
    </rPh>
    <rPh sb="2" eb="3">
      <t>ツウ</t>
    </rPh>
    <rPh sb="9" eb="11">
      <t>シエン</t>
    </rPh>
    <rPh sb="11" eb="14">
      <t>ホジョキン</t>
    </rPh>
    <rPh sb="14" eb="16">
      <t>ジッセキ</t>
    </rPh>
    <rPh sb="16" eb="19">
      <t>ホウコクショ</t>
    </rPh>
    <phoneticPr fontId="5"/>
  </si>
  <si>
    <t>規定により、下記の通り報告いたします。</t>
    <rPh sb="11" eb="13">
      <t>ホウコク</t>
    </rPh>
    <phoneticPr fontId="5"/>
  </si>
  <si>
    <t>延食品提供世帯数</t>
    <rPh sb="0" eb="1">
      <t>ノベ</t>
    </rPh>
    <rPh sb="1" eb="3">
      <t>ショクヒン</t>
    </rPh>
    <rPh sb="3" eb="5">
      <t>テイキョウ</t>
    </rPh>
    <rPh sb="5" eb="8">
      <t>セタイスウ</t>
    </rPh>
    <phoneticPr fontId="5"/>
  </si>
  <si>
    <t>神こ未第</t>
    <rPh sb="2" eb="3">
      <t>ミ</t>
    </rPh>
    <phoneticPr fontId="5"/>
  </si>
  <si>
    <t>食を通じたつながり支援補助金交付決定取消通知書</t>
    <rPh sb="0" eb="1">
      <t>ショク</t>
    </rPh>
    <rPh sb="2" eb="3">
      <t>ツウ</t>
    </rPh>
    <rPh sb="9" eb="11">
      <t>シエン</t>
    </rPh>
    <rPh sb="11" eb="14">
      <t>ホジョキン</t>
    </rPh>
    <rPh sb="14" eb="16">
      <t>コウフ</t>
    </rPh>
    <rPh sb="16" eb="18">
      <t>ケッテイ</t>
    </rPh>
    <rPh sb="18" eb="20">
      <t>トリケシ</t>
    </rPh>
    <rPh sb="20" eb="23">
      <t>ツウチショ</t>
    </rPh>
    <phoneticPr fontId="5"/>
  </si>
  <si>
    <t>棚の購入</t>
    <rPh sb="0" eb="1">
      <t>タナ</t>
    </rPh>
    <rPh sb="2" eb="4">
      <t>コウニュウ</t>
    </rPh>
    <phoneticPr fontId="5"/>
  </si>
  <si>
    <t>つながり支援補助金</t>
    <rPh sb="4" eb="6">
      <t>シエン</t>
    </rPh>
    <rPh sb="6" eb="9">
      <t>ホジョキン</t>
    </rPh>
    <phoneticPr fontId="5"/>
  </si>
  <si>
    <t>チラシ４００部作成</t>
    <rPh sb="6" eb="7">
      <t>ブ</t>
    </rPh>
    <rPh sb="7" eb="9">
      <t>サクセイ</t>
    </rPh>
    <phoneticPr fontId="5"/>
  </si>
  <si>
    <t>印刷費</t>
    <rPh sb="0" eb="2">
      <t>インサツ</t>
    </rPh>
    <rPh sb="2" eb="3">
      <t>ヒ</t>
    </rPh>
    <phoneticPr fontId="5"/>
  </si>
  <si>
    <t>広報費</t>
    <rPh sb="0" eb="2">
      <t>コウホウ</t>
    </rPh>
    <rPh sb="2" eb="3">
      <t>ヒ</t>
    </rPh>
    <phoneticPr fontId="5"/>
  </si>
  <si>
    <t>通信運搬費</t>
    <rPh sb="0" eb="2">
      <t>ツウシン</t>
    </rPh>
    <rPh sb="2" eb="4">
      <t>ウンパン</t>
    </rPh>
    <rPh sb="4" eb="5">
      <t>ヒ</t>
    </rPh>
    <phoneticPr fontId="5"/>
  </si>
  <si>
    <t>食品購入費</t>
    <rPh sb="0" eb="2">
      <t>ショクヒン</t>
    </rPh>
    <rPh sb="2" eb="4">
      <t>コウニュウ</t>
    </rPh>
    <rPh sb="4" eb="5">
      <t>ヒ</t>
    </rPh>
    <phoneticPr fontId="5"/>
  </si>
  <si>
    <t>保険料</t>
    <rPh sb="0" eb="3">
      <t>ホケンリョウ</t>
    </rPh>
    <phoneticPr fontId="5"/>
  </si>
  <si>
    <t>光熱水費</t>
    <rPh sb="0" eb="4">
      <t>コウネツスイヒ</t>
    </rPh>
    <phoneticPr fontId="5"/>
  </si>
  <si>
    <t>会場借上料</t>
    <rPh sb="0" eb="2">
      <t>カイジョウ</t>
    </rPh>
    <rPh sb="2" eb="3">
      <t>シャク</t>
    </rPh>
    <rPh sb="3" eb="4">
      <t>ジョウ</t>
    </rPh>
    <rPh sb="4" eb="5">
      <t>リョウ</t>
    </rPh>
    <phoneticPr fontId="5"/>
  </si>
  <si>
    <t>テナント等賃借料</t>
    <rPh sb="4" eb="5">
      <t>トウ</t>
    </rPh>
    <rPh sb="5" eb="8">
      <t>チンシャクリョウ</t>
    </rPh>
    <phoneticPr fontId="5"/>
  </si>
  <si>
    <t>配送料</t>
    <rPh sb="0" eb="2">
      <t>ハイソウ</t>
    </rPh>
    <rPh sb="2" eb="3">
      <t>リョウ</t>
    </rPh>
    <phoneticPr fontId="5"/>
  </si>
  <si>
    <t>消耗品費</t>
    <phoneticPr fontId="5"/>
  </si>
  <si>
    <t>改修費</t>
    <rPh sb="0" eb="2">
      <t>カイシュウ</t>
    </rPh>
    <rPh sb="2" eb="3">
      <t>ヒ</t>
    </rPh>
    <phoneticPr fontId="5"/>
  </si>
  <si>
    <t>印刷費</t>
    <rPh sb="0" eb="2">
      <t>インサツ</t>
    </rPh>
    <rPh sb="2" eb="3">
      <t>ヒ</t>
    </rPh>
    <phoneticPr fontId="5"/>
  </si>
  <si>
    <t>実施方法</t>
    <rPh sb="0" eb="2">
      <t>ジッシ</t>
    </rPh>
    <rPh sb="2" eb="4">
      <t>ホウホウ</t>
    </rPh>
    <phoneticPr fontId="1"/>
  </si>
  <si>
    <t>食品配布</t>
    <rPh sb="0" eb="2">
      <t>ショクヒン</t>
    </rPh>
    <rPh sb="2" eb="4">
      <t>ハイフ</t>
    </rPh>
    <phoneticPr fontId="5"/>
  </si>
  <si>
    <t>２．対象者の募集方法および広報周知の方法</t>
    <rPh sb="2" eb="4">
      <t>タイショウ</t>
    </rPh>
    <rPh sb="4" eb="5">
      <t>シャ</t>
    </rPh>
    <rPh sb="6" eb="8">
      <t>ボシュウ</t>
    </rPh>
    <rPh sb="8" eb="10">
      <t>ホウホウ</t>
    </rPh>
    <rPh sb="13" eb="15">
      <t>コウホウ</t>
    </rPh>
    <rPh sb="15" eb="17">
      <t>シュウチ</t>
    </rPh>
    <rPh sb="18" eb="20">
      <t>ホウホウ</t>
    </rPh>
    <phoneticPr fontId="5"/>
  </si>
  <si>
    <t>３．詳細な実施方法（食品の提供方法）</t>
    <rPh sb="2" eb="4">
      <t>ショウサイ</t>
    </rPh>
    <rPh sb="5" eb="7">
      <t>ジッシ</t>
    </rPh>
    <rPh sb="7" eb="9">
      <t>ホウホウ</t>
    </rPh>
    <rPh sb="10" eb="12">
      <t>ショクヒン</t>
    </rPh>
    <rPh sb="13" eb="15">
      <t>テイキョウ</t>
    </rPh>
    <rPh sb="15" eb="17">
      <t>ホウホウ</t>
    </rPh>
    <phoneticPr fontId="5"/>
  </si>
  <si>
    <t>４．対象者が食品を取りにきやすくするための取り組み</t>
    <rPh sb="2" eb="4">
      <t>タイショウ</t>
    </rPh>
    <rPh sb="4" eb="5">
      <t>シャ</t>
    </rPh>
    <rPh sb="6" eb="8">
      <t>ショクヒン</t>
    </rPh>
    <rPh sb="9" eb="10">
      <t>ト</t>
    </rPh>
    <rPh sb="21" eb="22">
      <t>ト</t>
    </rPh>
    <rPh sb="23" eb="24">
      <t>ク</t>
    </rPh>
    <phoneticPr fontId="5"/>
  </si>
  <si>
    <t>６．支援の必要な対象者を行政や地域等の支援につなげるための取り組み</t>
    <rPh sb="2" eb="4">
      <t>シエン</t>
    </rPh>
    <rPh sb="5" eb="7">
      <t>ヒツヨウ</t>
    </rPh>
    <rPh sb="8" eb="11">
      <t>タイショウシャ</t>
    </rPh>
    <rPh sb="12" eb="14">
      <t>ギョウセイ</t>
    </rPh>
    <rPh sb="15" eb="17">
      <t>チイキ</t>
    </rPh>
    <rPh sb="17" eb="18">
      <t>トウ</t>
    </rPh>
    <rPh sb="19" eb="21">
      <t>シエン</t>
    </rPh>
    <rPh sb="29" eb="30">
      <t>ト</t>
    </rPh>
    <rPh sb="31" eb="32">
      <t>ク</t>
    </rPh>
    <phoneticPr fontId="5"/>
  </si>
  <si>
    <t>月報（対象者数）</t>
    <rPh sb="0" eb="2">
      <t>ゲッポウ</t>
    </rPh>
    <rPh sb="3" eb="5">
      <t>タイショウ</t>
    </rPh>
    <rPh sb="5" eb="6">
      <t>シャ</t>
    </rPh>
    <rPh sb="6" eb="7">
      <t>スウ</t>
    </rPh>
    <phoneticPr fontId="5"/>
  </si>
  <si>
    <t>月報（食品の取扱状況）</t>
    <rPh sb="0" eb="2">
      <t>ゲッポウ</t>
    </rPh>
    <rPh sb="3" eb="5">
      <t>ショクヒン</t>
    </rPh>
    <rPh sb="6" eb="8">
      <t>トリアツカイ</t>
    </rPh>
    <rPh sb="8" eb="10">
      <t>ジョウキョウ</t>
    </rPh>
    <phoneticPr fontId="5"/>
  </si>
  <si>
    <t>月報（食品の取扱数量）</t>
    <rPh sb="0" eb="2">
      <t>ゲッポウ</t>
    </rPh>
    <rPh sb="3" eb="5">
      <t>ショクヒン</t>
    </rPh>
    <rPh sb="6" eb="8">
      <t>トリアツカイ</t>
    </rPh>
    <rPh sb="8" eb="10">
      <t>スウリョウ</t>
    </rPh>
    <phoneticPr fontId="5"/>
  </si>
  <si>
    <t>入荷年月日</t>
    <rPh sb="0" eb="2">
      <t>ニュウカ</t>
    </rPh>
    <rPh sb="2" eb="5">
      <t>ネンガッピ</t>
    </rPh>
    <phoneticPr fontId="5"/>
  </si>
  <si>
    <t>食品名称</t>
    <rPh sb="0" eb="2">
      <t>ショクヒン</t>
    </rPh>
    <rPh sb="2" eb="4">
      <t>メイショウ</t>
    </rPh>
    <phoneticPr fontId="5"/>
  </si>
  <si>
    <t>数量</t>
    <rPh sb="0" eb="2">
      <t>スウリョウ</t>
    </rPh>
    <phoneticPr fontId="5"/>
  </si>
  <si>
    <t>食品等提供企業名</t>
    <rPh sb="0" eb="2">
      <t>ショクヒン</t>
    </rPh>
    <rPh sb="2" eb="3">
      <t>トウ</t>
    </rPh>
    <rPh sb="3" eb="5">
      <t>テイキョウ</t>
    </rPh>
    <rPh sb="5" eb="7">
      <t>キギョウ</t>
    </rPh>
    <rPh sb="7" eb="8">
      <t>メイ</t>
    </rPh>
    <phoneticPr fontId="5"/>
  </si>
  <si>
    <t>保存方法</t>
    <rPh sb="0" eb="2">
      <t>ホゾン</t>
    </rPh>
    <rPh sb="2" eb="4">
      <t>ホウホウ</t>
    </rPh>
    <phoneticPr fontId="5"/>
  </si>
  <si>
    <t>アレルゲン</t>
  </si>
  <si>
    <t>出荷年月日①</t>
    <rPh sb="0" eb="2">
      <t>シュッカ</t>
    </rPh>
    <rPh sb="2" eb="5">
      <t>ネンガッピ</t>
    </rPh>
    <phoneticPr fontId="5"/>
  </si>
  <si>
    <t>出荷数量①</t>
    <rPh sb="0" eb="2">
      <t>シュッカ</t>
    </rPh>
    <rPh sb="2" eb="4">
      <t>スウリョウ</t>
    </rPh>
    <phoneticPr fontId="5"/>
  </si>
  <si>
    <t>在庫量①</t>
    <rPh sb="0" eb="2">
      <t>ザイコ</t>
    </rPh>
    <rPh sb="2" eb="3">
      <t>リョウ</t>
    </rPh>
    <phoneticPr fontId="5"/>
  </si>
  <si>
    <t>出荷年月日③</t>
    <rPh sb="0" eb="2">
      <t>シュッカ</t>
    </rPh>
    <rPh sb="2" eb="5">
      <t>ネンガッピ</t>
    </rPh>
    <phoneticPr fontId="5"/>
  </si>
  <si>
    <t>出荷数量③</t>
    <rPh sb="0" eb="2">
      <t>シュッカ</t>
    </rPh>
    <rPh sb="2" eb="4">
      <t>スウリョウ</t>
    </rPh>
    <phoneticPr fontId="5"/>
  </si>
  <si>
    <t>在庫量③</t>
    <rPh sb="0" eb="2">
      <t>ザイコ</t>
    </rPh>
    <rPh sb="2" eb="3">
      <t>リョウ</t>
    </rPh>
    <phoneticPr fontId="5"/>
  </si>
  <si>
    <t>●●株式会社</t>
  </si>
  <si>
    <t>常温</t>
  </si>
  <si>
    <t>乳成分
大豆</t>
  </si>
  <si>
    <t>23℃</t>
  </si>
  <si>
    <t>アレルギー成分</t>
  </si>
  <si>
    <t>出荷年月日②</t>
    <rPh sb="0" eb="2">
      <t>シュッカネンガッピ2</t>
    </rPh>
    <phoneticPr fontId="5"/>
  </si>
  <si>
    <t>出荷数量②</t>
    <rPh sb="0" eb="2">
      <t>シュッカスウリョウ3</t>
    </rPh>
    <phoneticPr fontId="5"/>
  </si>
  <si>
    <t>在庫量②</t>
    <rPh sb="0" eb="2">
      <t>ザイコリョウ4</t>
    </rPh>
    <phoneticPr fontId="5"/>
  </si>
  <si>
    <t>消費期限又は
賞味期限</t>
    <rPh sb="0" eb="2">
      <t>ショウヒ</t>
    </rPh>
    <rPh sb="2" eb="4">
      <t>キゲン</t>
    </rPh>
    <rPh sb="4" eb="5">
      <t>マタ</t>
    </rPh>
    <rPh sb="7" eb="9">
      <t>ショウミ</t>
    </rPh>
    <rPh sb="9" eb="11">
      <t>キゲン</t>
    </rPh>
    <phoneticPr fontId="1"/>
  </si>
  <si>
    <t>受取時の
保管場所温度</t>
    <rPh sb="0" eb="2">
      <t>ウケトリ</t>
    </rPh>
    <rPh sb="2" eb="3">
      <t>ジ</t>
    </rPh>
    <rPh sb="5" eb="7">
      <t>ホカン</t>
    </rPh>
    <rPh sb="7" eb="9">
      <t>バショ</t>
    </rPh>
    <rPh sb="9" eb="11">
      <t>オンド</t>
    </rPh>
    <phoneticPr fontId="5"/>
  </si>
  <si>
    <t>安全性に重大な
影響を及ぼす事項</t>
    <phoneticPr fontId="5"/>
  </si>
  <si>
    <t>ビスケット
（具体的な商品名も記載する）</t>
    <phoneticPr fontId="5"/>
  </si>
  <si>
    <t>食品等提供世帯数</t>
    <rPh sb="0" eb="2">
      <t>ショクヒン</t>
    </rPh>
    <rPh sb="2" eb="3">
      <t>トウ</t>
    </rPh>
    <rPh sb="3" eb="5">
      <t>テイキョウ</t>
    </rPh>
    <rPh sb="5" eb="7">
      <t>セタイ</t>
    </rPh>
    <rPh sb="7" eb="8">
      <t>スウ</t>
    </rPh>
    <phoneticPr fontId="2"/>
  </si>
  <si>
    <t>※実世帯数・・・</t>
    <rPh sb="1" eb="2">
      <t>ジツ</t>
    </rPh>
    <rPh sb="2" eb="5">
      <t>セタイスウ</t>
    </rPh>
    <phoneticPr fontId="19"/>
  </si>
  <si>
    <t>食品等の提供を行った実際の世帯数（同じ世帯に２回以上食品等の提供を行った場合は、延べ世帯数にて計上してください）</t>
    <rPh sb="0" eb="2">
      <t>ショクヒン</t>
    </rPh>
    <rPh sb="2" eb="3">
      <t>トウ</t>
    </rPh>
    <rPh sb="4" eb="6">
      <t>テイキョウ</t>
    </rPh>
    <rPh sb="7" eb="8">
      <t>オコナ</t>
    </rPh>
    <rPh sb="10" eb="12">
      <t>ジッサイ</t>
    </rPh>
    <rPh sb="13" eb="15">
      <t>セタイ</t>
    </rPh>
    <rPh sb="17" eb="18">
      <t>オナ</t>
    </rPh>
    <rPh sb="19" eb="21">
      <t>セタイ</t>
    </rPh>
    <rPh sb="23" eb="24">
      <t>カイ</t>
    </rPh>
    <rPh sb="24" eb="26">
      <t>イジョウ</t>
    </rPh>
    <rPh sb="26" eb="28">
      <t>ショクヒン</t>
    </rPh>
    <rPh sb="28" eb="29">
      <t>トウ</t>
    </rPh>
    <rPh sb="30" eb="32">
      <t>テイキョウ</t>
    </rPh>
    <rPh sb="33" eb="34">
      <t>オコナ</t>
    </rPh>
    <rPh sb="36" eb="38">
      <t>バアイ</t>
    </rPh>
    <rPh sb="40" eb="41">
      <t>ノ</t>
    </rPh>
    <rPh sb="42" eb="44">
      <t>セタイ</t>
    </rPh>
    <rPh sb="44" eb="45">
      <t>スウ</t>
    </rPh>
    <rPh sb="47" eb="49">
      <t>ケイジョウ</t>
    </rPh>
    <phoneticPr fontId="19"/>
  </si>
  <si>
    <t>※実人数・・・</t>
    <rPh sb="1" eb="2">
      <t>ジツ</t>
    </rPh>
    <rPh sb="2" eb="4">
      <t>ニンズウ</t>
    </rPh>
    <phoneticPr fontId="19"/>
  </si>
  <si>
    <t>情報提供等を行った実際の人数（同じ人に２回以上情報提供等を行った場合は、延べ人数にて計上してください）</t>
    <rPh sb="0" eb="2">
      <t>ジョウホウ</t>
    </rPh>
    <rPh sb="2" eb="4">
      <t>テイキョウ</t>
    </rPh>
    <rPh sb="4" eb="5">
      <t>トウ</t>
    </rPh>
    <rPh sb="6" eb="7">
      <t>オコナ</t>
    </rPh>
    <rPh sb="9" eb="11">
      <t>ジッサイ</t>
    </rPh>
    <rPh sb="12" eb="13">
      <t>ヒト</t>
    </rPh>
    <rPh sb="13" eb="14">
      <t>スウ</t>
    </rPh>
    <rPh sb="15" eb="16">
      <t>オナ</t>
    </rPh>
    <rPh sb="17" eb="18">
      <t>ヒト</t>
    </rPh>
    <rPh sb="20" eb="21">
      <t>カイ</t>
    </rPh>
    <rPh sb="21" eb="23">
      <t>イジョウ</t>
    </rPh>
    <rPh sb="23" eb="25">
      <t>ジョウホウ</t>
    </rPh>
    <rPh sb="25" eb="27">
      <t>テイキョウ</t>
    </rPh>
    <rPh sb="27" eb="28">
      <t>トウ</t>
    </rPh>
    <rPh sb="29" eb="30">
      <t>オコナ</t>
    </rPh>
    <rPh sb="32" eb="34">
      <t>バアイ</t>
    </rPh>
    <rPh sb="36" eb="37">
      <t>ノ</t>
    </rPh>
    <rPh sb="38" eb="39">
      <t>ヒト</t>
    </rPh>
    <rPh sb="39" eb="40">
      <t>スウ</t>
    </rPh>
    <rPh sb="42" eb="44">
      <t>ケイジョウ</t>
    </rPh>
    <phoneticPr fontId="19"/>
  </si>
  <si>
    <t>※行政等につないだ人数・・・</t>
    <rPh sb="1" eb="3">
      <t>ギョウセイ</t>
    </rPh>
    <rPh sb="3" eb="4">
      <t>トウ</t>
    </rPh>
    <rPh sb="9" eb="11">
      <t>ニンズウ</t>
    </rPh>
    <phoneticPr fontId="19"/>
  </si>
  <si>
    <t>①本人の希望により、食支援団体が、地域や行政等に連絡をしてつないだ人数</t>
    <rPh sb="33" eb="35">
      <t>ニンズウ</t>
    </rPh>
    <phoneticPr fontId="19"/>
  </si>
  <si>
    <t>②食支援団体が地域や行政等の情報提供を行い、つながったことが確認できた人数</t>
    <rPh sb="7" eb="9">
      <t>チイキ</t>
    </rPh>
    <rPh sb="10" eb="12">
      <t>ギョウセイ</t>
    </rPh>
    <rPh sb="12" eb="13">
      <t>トウ</t>
    </rPh>
    <rPh sb="14" eb="16">
      <t>ジョウホウ</t>
    </rPh>
    <rPh sb="16" eb="18">
      <t>テイキョウ</t>
    </rPh>
    <rPh sb="19" eb="20">
      <t>オコナ</t>
    </rPh>
    <rPh sb="30" eb="32">
      <t>カクニン</t>
    </rPh>
    <rPh sb="35" eb="37">
      <t>ニンズウ</t>
    </rPh>
    <phoneticPr fontId="19"/>
  </si>
  <si>
    <t>謝金600円×50回×２人</t>
    <rPh sb="0" eb="2">
      <t>シャキン</t>
    </rPh>
    <rPh sb="5" eb="6">
      <t>エン</t>
    </rPh>
    <rPh sb="9" eb="10">
      <t>カイ</t>
    </rPh>
    <rPh sb="12" eb="13">
      <t>ニン</t>
    </rPh>
    <phoneticPr fontId="5"/>
  </si>
  <si>
    <t>5000円×50回</t>
    <rPh sb="4" eb="5">
      <t>エン</t>
    </rPh>
    <rPh sb="8" eb="9">
      <t>カイ</t>
    </rPh>
    <phoneticPr fontId="5"/>
  </si>
  <si>
    <t>地図及び現地写真</t>
    <rPh sb="0" eb="2">
      <t>チズ</t>
    </rPh>
    <rPh sb="2" eb="3">
      <t>オヨ</t>
    </rPh>
    <rPh sb="4" eb="6">
      <t>ゲンチ</t>
    </rPh>
    <rPh sb="6" eb="8">
      <t>シャシン</t>
    </rPh>
    <phoneticPr fontId="5"/>
  </si>
  <si>
    <t>４月１日</t>
    <rPh sb="1" eb="2">
      <t>ガツ</t>
    </rPh>
    <rPh sb="3" eb="4">
      <t>ヒ</t>
    </rPh>
    <phoneticPr fontId="5"/>
  </si>
  <si>
    <t>保険料</t>
    <rPh sb="0" eb="3">
      <t>ホケンリョウ</t>
    </rPh>
    <phoneticPr fontId="5"/>
  </si>
  <si>
    <t>スタッフ（常時）</t>
    <rPh sb="5" eb="7">
      <t>ジョウジ</t>
    </rPh>
    <phoneticPr fontId="5"/>
  </si>
  <si>
    <t>新規（世帯）</t>
    <rPh sb="0" eb="2">
      <t>シンキ</t>
    </rPh>
    <rPh sb="3" eb="5">
      <t>セタイ</t>
    </rPh>
    <phoneticPr fontId="2"/>
  </si>
  <si>
    <t>2回目以降（世帯）</t>
    <rPh sb="1" eb="5">
      <t>カイメイコウ</t>
    </rPh>
    <rPh sb="6" eb="8">
      <t>セタイ</t>
    </rPh>
    <phoneticPr fontId="2"/>
  </si>
  <si>
    <t>５．事業実施に際し連携や協力が可能な団体等</t>
    <rPh sb="2" eb="4">
      <t>ジギョウ</t>
    </rPh>
    <rPh sb="4" eb="6">
      <t>ジッシ</t>
    </rPh>
    <rPh sb="7" eb="8">
      <t>サイ</t>
    </rPh>
    <rPh sb="9" eb="11">
      <t>レンケイ</t>
    </rPh>
    <rPh sb="12" eb="14">
      <t>キョウリョク</t>
    </rPh>
    <rPh sb="15" eb="17">
      <t>カノウ</t>
    </rPh>
    <rPh sb="18" eb="20">
      <t>ダンタイ</t>
    </rPh>
    <rPh sb="20" eb="21">
      <t>トウ</t>
    </rPh>
    <phoneticPr fontId="5"/>
  </si>
  <si>
    <t>（注）収支の計は、ぞれぞれ一致する。</t>
    <rPh sb="1" eb="2">
      <t>チュウ</t>
    </rPh>
    <rPh sb="3" eb="5">
      <t>シュウシ</t>
    </rPh>
    <rPh sb="6" eb="7">
      <t>ケイ</t>
    </rPh>
    <rPh sb="13" eb="15">
      <t>イッチ</t>
    </rPh>
    <phoneticPr fontId="5"/>
  </si>
  <si>
    <t>別記</t>
    <rPh sb="0" eb="2">
      <t>ベッキ</t>
    </rPh>
    <phoneticPr fontId="5"/>
  </si>
  <si>
    <t>神戸つながり支援団体</t>
  </si>
  <si>
    <t>上記補助金交付申請書に記載のとおり</t>
    <rPh sb="0" eb="2">
      <t>ジョウキ</t>
    </rPh>
    <rPh sb="2" eb="5">
      <t>ホジョキン</t>
    </rPh>
    <rPh sb="5" eb="7">
      <t>コウフ</t>
    </rPh>
    <rPh sb="7" eb="10">
      <t>シンセイショ</t>
    </rPh>
    <rPh sb="11" eb="13">
      <t>キサイ</t>
    </rPh>
    <phoneticPr fontId="5"/>
  </si>
  <si>
    <t>補助金等の交付対象事業
及びその内容等</t>
    <rPh sb="0" eb="3">
      <t>ホジョキン</t>
    </rPh>
    <rPh sb="3" eb="4">
      <t>トウ</t>
    </rPh>
    <rPh sb="5" eb="7">
      <t>コウフ</t>
    </rPh>
    <rPh sb="7" eb="9">
      <t>タイショウ</t>
    </rPh>
    <rPh sb="9" eb="11">
      <t>ジギョウ</t>
    </rPh>
    <rPh sb="12" eb="13">
      <t>オヨ</t>
    </rPh>
    <rPh sb="16" eb="18">
      <t>ナイヨウ</t>
    </rPh>
    <rPh sb="18" eb="19">
      <t>トウ</t>
    </rPh>
    <phoneticPr fontId="5"/>
  </si>
  <si>
    <t>交付の条件</t>
    <rPh sb="0" eb="2">
      <t>コウフ</t>
    </rPh>
    <rPh sb="3" eb="5">
      <t>ジョウケン</t>
    </rPh>
    <phoneticPr fontId="5"/>
  </si>
  <si>
    <t>食を通じたつながり支援補助金不交付決定通知書</t>
    <rPh sb="0" eb="1">
      <t>ショク</t>
    </rPh>
    <rPh sb="2" eb="3">
      <t>ツウ</t>
    </rPh>
    <rPh sb="9" eb="11">
      <t>シエン</t>
    </rPh>
    <rPh sb="11" eb="14">
      <t>ホジョキン</t>
    </rPh>
    <rPh sb="14" eb="15">
      <t>フ</t>
    </rPh>
    <rPh sb="15" eb="17">
      <t>コウフ</t>
    </rPh>
    <rPh sb="17" eb="19">
      <t>ケッテイ</t>
    </rPh>
    <rPh sb="19" eb="22">
      <t>ツウチショ</t>
    </rPh>
    <phoneticPr fontId="5"/>
  </si>
  <si>
    <t>下記の理由により不交付とすることに決定しましたので通知します。</t>
    <rPh sb="0" eb="2">
      <t>カキ</t>
    </rPh>
    <rPh sb="3" eb="5">
      <t>リユウ</t>
    </rPh>
    <rPh sb="8" eb="9">
      <t>フ</t>
    </rPh>
    <rPh sb="9" eb="11">
      <t>コウフ</t>
    </rPh>
    <rPh sb="17" eb="19">
      <t>ケッテイ</t>
    </rPh>
    <rPh sb="25" eb="27">
      <t>ツウチ</t>
    </rPh>
    <phoneticPr fontId="5"/>
  </si>
  <si>
    <t>１．補助申請事業者等の名称</t>
    <rPh sb="2" eb="4">
      <t>ホジョ</t>
    </rPh>
    <rPh sb="4" eb="6">
      <t>シンセイ</t>
    </rPh>
    <rPh sb="6" eb="9">
      <t>ジギョウシャ</t>
    </rPh>
    <rPh sb="9" eb="10">
      <t>トウ</t>
    </rPh>
    <rPh sb="11" eb="13">
      <t>メイショウ</t>
    </rPh>
    <phoneticPr fontId="5"/>
  </si>
  <si>
    <t>２．不交付とした理由</t>
    <rPh sb="2" eb="3">
      <t>フ</t>
    </rPh>
    <rPh sb="3" eb="5">
      <t>コウフ</t>
    </rPh>
    <rPh sb="8" eb="10">
      <t>リユウ</t>
    </rPh>
    <phoneticPr fontId="5"/>
  </si>
  <si>
    <t>付で補助金の交付決定の通知を受けた食を通じたつながり</t>
    <rPh sb="0" eb="1">
      <t>ヅケ</t>
    </rPh>
    <rPh sb="2" eb="5">
      <t>ホジョキン</t>
    </rPh>
    <rPh sb="6" eb="8">
      <t>コウフ</t>
    </rPh>
    <rPh sb="8" eb="10">
      <t>ケッテイ</t>
    </rPh>
    <rPh sb="11" eb="13">
      <t>ツウチ</t>
    </rPh>
    <rPh sb="14" eb="15">
      <t>ウ</t>
    </rPh>
    <rPh sb="17" eb="18">
      <t>ショク</t>
    </rPh>
    <rPh sb="19" eb="20">
      <t>ツウ</t>
    </rPh>
    <phoneticPr fontId="5"/>
  </si>
  <si>
    <t>承認願いたく、申請します。</t>
    <rPh sb="0" eb="3">
      <t>ショウニンネガ</t>
    </rPh>
    <rPh sb="7" eb="9">
      <t>シンセイ</t>
    </rPh>
    <phoneticPr fontId="5"/>
  </si>
  <si>
    <t>支援補助金にかかる事業について、下記のとおり交付決定の内容を変更したい</t>
    <rPh sb="0" eb="2">
      <t>シエン</t>
    </rPh>
    <rPh sb="2" eb="5">
      <t>ホジョキン</t>
    </rPh>
    <rPh sb="9" eb="11">
      <t>ジギョウ</t>
    </rPh>
    <rPh sb="16" eb="18">
      <t>カキ</t>
    </rPh>
    <rPh sb="22" eb="24">
      <t>コウフ</t>
    </rPh>
    <rPh sb="24" eb="26">
      <t>ケッテイ</t>
    </rPh>
    <rPh sb="27" eb="29">
      <t>ナイヨウ</t>
    </rPh>
    <rPh sb="30" eb="32">
      <t>ヘンコウ</t>
    </rPh>
    <phoneticPr fontId="5"/>
  </si>
  <si>
    <t>ので、承認願いたく申請します。</t>
    <rPh sb="3" eb="6">
      <t>ショウニンネガ</t>
    </rPh>
    <rPh sb="9" eb="11">
      <t>シンセイ</t>
    </rPh>
    <phoneticPr fontId="5"/>
  </si>
  <si>
    <t>変更日</t>
    <rPh sb="0" eb="2">
      <t>ヘンコウ</t>
    </rPh>
    <rPh sb="2" eb="3">
      <t>ビ</t>
    </rPh>
    <phoneticPr fontId="5"/>
  </si>
  <si>
    <t>変更の理由
及び内容</t>
    <rPh sb="0" eb="2">
      <t>ヘンコウ</t>
    </rPh>
    <rPh sb="3" eb="5">
      <t>リユウ</t>
    </rPh>
    <rPh sb="6" eb="7">
      <t>オヨ</t>
    </rPh>
    <rPh sb="8" eb="10">
      <t>ナイヨウ</t>
    </rPh>
    <phoneticPr fontId="5"/>
  </si>
  <si>
    <t>変更前</t>
    <rPh sb="0" eb="2">
      <t>ヘンコウ</t>
    </rPh>
    <rPh sb="2" eb="3">
      <t>マエ</t>
    </rPh>
    <phoneticPr fontId="5"/>
  </si>
  <si>
    <t>変更後</t>
    <rPh sb="0" eb="2">
      <t>ヘンコウ</t>
    </rPh>
    <rPh sb="2" eb="3">
      <t>ゴ</t>
    </rPh>
    <phoneticPr fontId="5"/>
  </si>
  <si>
    <t>500,000円</t>
    <rPh sb="7" eb="8">
      <t>エン</t>
    </rPh>
    <phoneticPr fontId="5"/>
  </si>
  <si>
    <t>その他、変更内容の詳細がわかる資料</t>
    <rPh sb="2" eb="3">
      <t>タ</t>
    </rPh>
    <rPh sb="4" eb="6">
      <t>ヘンコウ</t>
    </rPh>
    <rPh sb="6" eb="8">
      <t>ナイヨウ</t>
    </rPh>
    <rPh sb="9" eb="11">
      <t>ショウサイ</t>
    </rPh>
    <rPh sb="15" eb="17">
      <t>シリョウ</t>
    </rPh>
    <phoneticPr fontId="5"/>
  </si>
  <si>
    <t>食を通じたつながり支援補助金交付決定内容
変更承認申請書</t>
    <rPh sb="0" eb="1">
      <t>ショク</t>
    </rPh>
    <rPh sb="2" eb="3">
      <t>ツウ</t>
    </rPh>
    <rPh sb="9" eb="11">
      <t>シエン</t>
    </rPh>
    <rPh sb="11" eb="14">
      <t>ホジョキン</t>
    </rPh>
    <rPh sb="21" eb="23">
      <t>ヘンコウ</t>
    </rPh>
    <rPh sb="23" eb="25">
      <t>ショウニン</t>
    </rPh>
    <rPh sb="25" eb="28">
      <t>シンセイショ</t>
    </rPh>
    <phoneticPr fontId="5"/>
  </si>
  <si>
    <t>支援補助金にかかる事業について、下記のとおり中止（廃止）したいので、</t>
    <rPh sb="0" eb="2">
      <t>シエン</t>
    </rPh>
    <rPh sb="2" eb="5">
      <t>ホジョキン</t>
    </rPh>
    <rPh sb="9" eb="11">
      <t>ジギョウ</t>
    </rPh>
    <rPh sb="16" eb="18">
      <t>カキ</t>
    </rPh>
    <rPh sb="22" eb="24">
      <t>チュウシ</t>
    </rPh>
    <rPh sb="25" eb="27">
      <t>ハイシ</t>
    </rPh>
    <phoneticPr fontId="5"/>
  </si>
  <si>
    <t>中止（廃止）の期日（期間）</t>
    <rPh sb="0" eb="2">
      <t>チュウシ</t>
    </rPh>
    <rPh sb="3" eb="5">
      <t>ハイシ</t>
    </rPh>
    <rPh sb="7" eb="9">
      <t>キジツ</t>
    </rPh>
    <rPh sb="10" eb="12">
      <t>キカン</t>
    </rPh>
    <phoneticPr fontId="5"/>
  </si>
  <si>
    <t>中止（廃止）の理由</t>
    <rPh sb="0" eb="2">
      <t>チュウシ</t>
    </rPh>
    <rPh sb="3" eb="5">
      <t>ハイシ</t>
    </rPh>
    <rPh sb="7" eb="9">
      <t>リユウ</t>
    </rPh>
    <phoneticPr fontId="5"/>
  </si>
  <si>
    <t>食を通じたつながり支援補助事業中止（廃止）承認申請書</t>
    <rPh sb="0" eb="1">
      <t>ショク</t>
    </rPh>
    <rPh sb="2" eb="3">
      <t>ツウ</t>
    </rPh>
    <rPh sb="9" eb="11">
      <t>シエン</t>
    </rPh>
    <rPh sb="11" eb="13">
      <t>ホジョ</t>
    </rPh>
    <rPh sb="13" eb="15">
      <t>ジギョウ</t>
    </rPh>
    <rPh sb="15" eb="17">
      <t>チュウシ</t>
    </rPh>
    <rPh sb="18" eb="20">
      <t>ハイシ</t>
    </rPh>
    <rPh sb="21" eb="23">
      <t>ショウニン</t>
    </rPh>
    <rPh sb="23" eb="25">
      <t>シンセイ</t>
    </rPh>
    <rPh sb="25" eb="26">
      <t>ショ</t>
    </rPh>
    <phoneticPr fontId="5"/>
  </si>
  <si>
    <t>食を通じたつながり支援補助金交付決定変更通知書</t>
    <rPh sb="0" eb="1">
      <t>ショク</t>
    </rPh>
    <rPh sb="2" eb="3">
      <t>ツウ</t>
    </rPh>
    <rPh sb="9" eb="11">
      <t>シエン</t>
    </rPh>
    <rPh sb="11" eb="14">
      <t>ホジョキン</t>
    </rPh>
    <rPh sb="14" eb="16">
      <t>コウフ</t>
    </rPh>
    <rPh sb="16" eb="18">
      <t>ケッテイ</t>
    </rPh>
    <rPh sb="18" eb="20">
      <t>ヘンコウ</t>
    </rPh>
    <rPh sb="20" eb="23">
      <t>ツウチショ</t>
    </rPh>
    <phoneticPr fontId="5"/>
  </si>
  <si>
    <t>付で変更申請いただきました食を通じたつながり支援補助金について、</t>
    <rPh sb="0" eb="1">
      <t>ヅケ</t>
    </rPh>
    <rPh sb="2" eb="4">
      <t>ヘンコウ</t>
    </rPh>
    <rPh sb="4" eb="6">
      <t>シンセイ</t>
    </rPh>
    <rPh sb="13" eb="14">
      <t>ショク</t>
    </rPh>
    <rPh sb="15" eb="16">
      <t>ツウ</t>
    </rPh>
    <rPh sb="22" eb="24">
      <t>シエン</t>
    </rPh>
    <rPh sb="24" eb="27">
      <t>ホジョキン</t>
    </rPh>
    <phoneticPr fontId="5"/>
  </si>
  <si>
    <t>下記のとおり承認することに決定しましたので通知します。</t>
    <rPh sb="0" eb="2">
      <t>カキ</t>
    </rPh>
    <rPh sb="6" eb="8">
      <t>ショウニン</t>
    </rPh>
    <rPh sb="13" eb="15">
      <t>ケッテイ</t>
    </rPh>
    <rPh sb="21" eb="23">
      <t>ツウチ</t>
    </rPh>
    <phoneticPr fontId="5"/>
  </si>
  <si>
    <t>上記補助金交付決定内容変更申請書に記載のとおり</t>
    <rPh sb="0" eb="2">
      <t>ジョウキ</t>
    </rPh>
    <rPh sb="2" eb="5">
      <t>ホジョキン</t>
    </rPh>
    <rPh sb="5" eb="7">
      <t>コウフ</t>
    </rPh>
    <rPh sb="7" eb="9">
      <t>ケッテイ</t>
    </rPh>
    <rPh sb="9" eb="11">
      <t>ナイヨウ</t>
    </rPh>
    <rPh sb="11" eb="13">
      <t>ヘンコウ</t>
    </rPh>
    <rPh sb="13" eb="16">
      <t>シンセイショ</t>
    </rPh>
    <rPh sb="17" eb="19">
      <t>キサイ</t>
    </rPh>
    <phoneticPr fontId="5"/>
  </si>
  <si>
    <t>当初交付決定額</t>
    <rPh sb="0" eb="2">
      <t>トウショ</t>
    </rPh>
    <rPh sb="2" eb="4">
      <t>コウフ</t>
    </rPh>
    <rPh sb="4" eb="6">
      <t>ケッテイ</t>
    </rPh>
    <rPh sb="6" eb="7">
      <t>ガク</t>
    </rPh>
    <phoneticPr fontId="5"/>
  </si>
  <si>
    <t>補助金額</t>
    <rPh sb="0" eb="3">
      <t>ホジョキン</t>
    </rPh>
    <rPh sb="3" eb="4">
      <t>ガク</t>
    </rPh>
    <phoneticPr fontId="5"/>
  </si>
  <si>
    <t>変更交付決定額</t>
    <rPh sb="0" eb="2">
      <t>ヘンコウ</t>
    </rPh>
    <rPh sb="2" eb="4">
      <t>コウフ</t>
    </rPh>
    <rPh sb="4" eb="6">
      <t>ケッテイ</t>
    </rPh>
    <rPh sb="6" eb="7">
      <t>ガク</t>
    </rPh>
    <phoneticPr fontId="5"/>
  </si>
  <si>
    <t>差引交付決定額</t>
    <rPh sb="0" eb="2">
      <t>サシヒキ</t>
    </rPh>
    <rPh sb="2" eb="4">
      <t>コウフ</t>
    </rPh>
    <rPh sb="4" eb="6">
      <t>ケッテイ</t>
    </rPh>
    <rPh sb="6" eb="7">
      <t>ガク</t>
    </rPh>
    <phoneticPr fontId="5"/>
  </si>
  <si>
    <t>補助金額</t>
    <rPh sb="0" eb="2">
      <t>ホジョ</t>
    </rPh>
    <rPh sb="2" eb="4">
      <t>キンガク</t>
    </rPh>
    <phoneticPr fontId="5"/>
  </si>
  <si>
    <t>食を通じたつながり支援補助事業中止（廃止）承認通知書</t>
    <rPh sb="0" eb="1">
      <t>ショク</t>
    </rPh>
    <rPh sb="2" eb="3">
      <t>ツウ</t>
    </rPh>
    <rPh sb="9" eb="11">
      <t>シエン</t>
    </rPh>
    <rPh sb="11" eb="13">
      <t>ホジョ</t>
    </rPh>
    <rPh sb="13" eb="15">
      <t>ジギョウ</t>
    </rPh>
    <rPh sb="15" eb="17">
      <t>チュウシ</t>
    </rPh>
    <rPh sb="18" eb="20">
      <t>ハイシ</t>
    </rPh>
    <rPh sb="21" eb="23">
      <t>ショウニン</t>
    </rPh>
    <rPh sb="23" eb="26">
      <t>ツウチショ</t>
    </rPh>
    <phoneticPr fontId="5"/>
  </si>
  <si>
    <t>付で中止（廃止）申請いただいた食を通じたつながり支援</t>
    <rPh sb="0" eb="1">
      <t>ヅケ</t>
    </rPh>
    <rPh sb="2" eb="4">
      <t>チュウシ</t>
    </rPh>
    <rPh sb="5" eb="7">
      <t>ハイシ</t>
    </rPh>
    <rPh sb="8" eb="10">
      <t>シンセイ</t>
    </rPh>
    <rPh sb="15" eb="16">
      <t>ショク</t>
    </rPh>
    <rPh sb="17" eb="18">
      <t>ツウ</t>
    </rPh>
    <rPh sb="24" eb="26">
      <t>シエン</t>
    </rPh>
    <phoneticPr fontId="5"/>
  </si>
  <si>
    <t>補助金にかかる事業について、下記のとおり承認することに決定しましたので</t>
    <rPh sb="0" eb="3">
      <t>ホジョキン</t>
    </rPh>
    <rPh sb="7" eb="9">
      <t>ジギョウ</t>
    </rPh>
    <rPh sb="14" eb="16">
      <t>カキ</t>
    </rPh>
    <rPh sb="20" eb="22">
      <t>ショウニン</t>
    </rPh>
    <rPh sb="27" eb="29">
      <t>ケッテイ</t>
    </rPh>
    <phoneticPr fontId="5"/>
  </si>
  <si>
    <t>通知します。</t>
    <phoneticPr fontId="5"/>
  </si>
  <si>
    <t>特記事項</t>
    <rPh sb="0" eb="2">
      <t>トッキ</t>
    </rPh>
    <rPh sb="2" eb="4">
      <t>ジコウ</t>
    </rPh>
    <phoneticPr fontId="5"/>
  </si>
  <si>
    <t>号</t>
    <rPh sb="0" eb="1">
      <t>ゴウ</t>
    </rPh>
    <phoneticPr fontId="5"/>
  </si>
  <si>
    <t>付で交付決定した食を通じたつながり支援補助金について、</t>
    <rPh sb="0" eb="1">
      <t>ヅケ</t>
    </rPh>
    <rPh sb="2" eb="4">
      <t>コウフ</t>
    </rPh>
    <rPh sb="4" eb="6">
      <t>ケッテイ</t>
    </rPh>
    <rPh sb="8" eb="9">
      <t>ショク</t>
    </rPh>
    <rPh sb="10" eb="11">
      <t>ツウ</t>
    </rPh>
    <rPh sb="17" eb="19">
      <t>シエン</t>
    </rPh>
    <rPh sb="19" eb="22">
      <t>ホジョキン</t>
    </rPh>
    <phoneticPr fontId="5"/>
  </si>
  <si>
    <t>下記のとおり補助金額が確定しましたので通知します。</t>
    <rPh sb="0" eb="2">
      <t>カキ</t>
    </rPh>
    <rPh sb="6" eb="8">
      <t>ホジョ</t>
    </rPh>
    <rPh sb="8" eb="10">
      <t>キンガク</t>
    </rPh>
    <rPh sb="11" eb="13">
      <t>カクテイ</t>
    </rPh>
    <rPh sb="19" eb="21">
      <t>ツウチ</t>
    </rPh>
    <phoneticPr fontId="5"/>
  </si>
  <si>
    <t>食を通じたつながり支援補助金交付請求書</t>
    <rPh sb="0" eb="1">
      <t>ショク</t>
    </rPh>
    <rPh sb="2" eb="3">
      <t>ツウ</t>
    </rPh>
    <rPh sb="9" eb="11">
      <t>シエン</t>
    </rPh>
    <rPh sb="11" eb="14">
      <t>ホジョキン</t>
    </rPh>
    <rPh sb="14" eb="16">
      <t>コウフ</t>
    </rPh>
    <rPh sb="16" eb="19">
      <t>セイキュウショ</t>
    </rPh>
    <phoneticPr fontId="5"/>
  </si>
  <si>
    <t>下記のとおり交付決定を取り消しますので通知します。</t>
    <rPh sb="0" eb="2">
      <t>カキ</t>
    </rPh>
    <rPh sb="6" eb="8">
      <t>コウフ</t>
    </rPh>
    <rPh sb="8" eb="10">
      <t>ケッテイ</t>
    </rPh>
    <rPh sb="11" eb="12">
      <t>ト</t>
    </rPh>
    <rPh sb="13" eb="14">
      <t>ケ</t>
    </rPh>
    <rPh sb="19" eb="21">
      <t>ツウチ</t>
    </rPh>
    <phoneticPr fontId="5"/>
  </si>
  <si>
    <t>取消の理由</t>
    <rPh sb="0" eb="2">
      <t>トリケシ</t>
    </rPh>
    <rPh sb="3" eb="5">
      <t>リユウ</t>
    </rPh>
    <phoneticPr fontId="5"/>
  </si>
  <si>
    <t>円</t>
    <rPh sb="0" eb="1">
      <t>エン</t>
    </rPh>
    <phoneticPr fontId="5"/>
  </si>
  <si>
    <t xml:space="preserve"> 食を通じたつながり支援補助金額確定通知書</t>
    <rPh sb="15" eb="16">
      <t>ガク</t>
    </rPh>
    <rPh sb="16" eb="18">
      <t>カクテイ</t>
    </rPh>
    <rPh sb="18" eb="21">
      <t>ツウチショ</t>
    </rPh>
    <phoneticPr fontId="5"/>
  </si>
  <si>
    <t>食を通じたつながり支援補助金に係る
消費税控除仕入税額報告書</t>
    <rPh sb="0" eb="1">
      <t>ショク</t>
    </rPh>
    <rPh sb="2" eb="3">
      <t>ツウ</t>
    </rPh>
    <rPh sb="9" eb="11">
      <t>シエン</t>
    </rPh>
    <rPh sb="11" eb="14">
      <t>ホジョキン</t>
    </rPh>
    <rPh sb="15" eb="16">
      <t>カカワ</t>
    </rPh>
    <rPh sb="18" eb="21">
      <t>ショウヒゼイ</t>
    </rPh>
    <rPh sb="21" eb="23">
      <t>コウジョ</t>
    </rPh>
    <rPh sb="23" eb="25">
      <t>シイレ</t>
    </rPh>
    <rPh sb="25" eb="27">
      <t>ゼイガク</t>
    </rPh>
    <rPh sb="27" eb="30">
      <t>ホウコクショ</t>
    </rPh>
    <phoneticPr fontId="5"/>
  </si>
  <si>
    <t>上記金額の内訳がわかる資料</t>
    <rPh sb="0" eb="2">
      <t>ジョウキ</t>
    </rPh>
    <rPh sb="2" eb="4">
      <t>キンガク</t>
    </rPh>
    <rPh sb="5" eb="7">
      <t>ウチワケ</t>
    </rPh>
    <rPh sb="11" eb="13">
      <t>シリョウ</t>
    </rPh>
    <phoneticPr fontId="5"/>
  </si>
  <si>
    <t>補助要綱第10条の規定による補助金の確定額</t>
    <rPh sb="0" eb="2">
      <t>ホジョ</t>
    </rPh>
    <rPh sb="2" eb="4">
      <t>ヨウコウ</t>
    </rPh>
    <rPh sb="4" eb="5">
      <t>ダイ</t>
    </rPh>
    <rPh sb="7" eb="8">
      <t>ジョウ</t>
    </rPh>
    <rPh sb="9" eb="11">
      <t>キテイ</t>
    </rPh>
    <rPh sb="14" eb="17">
      <t>ホジョキン</t>
    </rPh>
    <rPh sb="18" eb="20">
      <t>カクテイ</t>
    </rPh>
    <rPh sb="20" eb="21">
      <t>ガク</t>
    </rPh>
    <phoneticPr fontId="5"/>
  </si>
  <si>
    <t>実績報告時に減額した消費税仕入控除税額（A)</t>
    <phoneticPr fontId="5"/>
  </si>
  <si>
    <t>消費税の申告により確定した消費税仕入控除税額（B)</t>
    <phoneticPr fontId="5"/>
  </si>
  <si>
    <t>補助金返還相当額（B-A）</t>
    <phoneticPr fontId="5"/>
  </si>
  <si>
    <t>で補助金の交付決定の通知を受けた</t>
    <rPh sb="1" eb="4">
      <t>ホジョキン</t>
    </rPh>
    <rPh sb="5" eb="7">
      <t>コウフ</t>
    </rPh>
    <rPh sb="7" eb="9">
      <t>ケッテイ</t>
    </rPh>
    <rPh sb="10" eb="12">
      <t>ツウチ</t>
    </rPh>
    <rPh sb="13" eb="14">
      <t>ウ</t>
    </rPh>
    <phoneticPr fontId="5"/>
  </si>
  <si>
    <t>食を通じたつながり支援補助金に係る事業について、補助金要綱第11条の規定により、</t>
    <rPh sb="0" eb="1">
      <t>ショク</t>
    </rPh>
    <rPh sb="2" eb="3">
      <t>ツウ</t>
    </rPh>
    <rPh sb="9" eb="11">
      <t>シエン</t>
    </rPh>
    <rPh sb="11" eb="14">
      <t>ホジョキン</t>
    </rPh>
    <rPh sb="15" eb="16">
      <t>カカワ</t>
    </rPh>
    <rPh sb="17" eb="19">
      <t>ジギョウ</t>
    </rPh>
    <rPh sb="24" eb="27">
      <t>ホジョキン</t>
    </rPh>
    <rPh sb="27" eb="29">
      <t>ヨウコウ</t>
    </rPh>
    <rPh sb="32" eb="33">
      <t>ジョウ</t>
    </rPh>
    <rPh sb="34" eb="36">
      <t>キテイ</t>
    </rPh>
    <phoneticPr fontId="5"/>
  </si>
  <si>
    <t>下記の通り報告いたします。</t>
    <rPh sb="5" eb="7">
      <t>ホウコク</t>
    </rPh>
    <phoneticPr fontId="5"/>
  </si>
  <si>
    <t>様式第11号</t>
    <rPh sb="0" eb="2">
      <t>ヨウシキ</t>
    </rPh>
    <rPh sb="2" eb="3">
      <t>ダイ</t>
    </rPh>
    <rPh sb="5" eb="6">
      <t>ゴウ</t>
    </rPh>
    <phoneticPr fontId="5"/>
  </si>
  <si>
    <t>別記</t>
    <rPh sb="0" eb="2">
      <t>ベッキ</t>
    </rPh>
    <phoneticPr fontId="5"/>
  </si>
  <si>
    <t>不交付決定通知書</t>
    <rPh sb="0" eb="1">
      <t>フ</t>
    </rPh>
    <rPh sb="1" eb="3">
      <t>コウフ</t>
    </rPh>
    <rPh sb="3" eb="5">
      <t>ケッテイ</t>
    </rPh>
    <rPh sb="5" eb="8">
      <t>ツウチショ</t>
    </rPh>
    <phoneticPr fontId="5"/>
  </si>
  <si>
    <t>内容変更承認申請書</t>
    <rPh sb="0" eb="2">
      <t>ナイヨウ</t>
    </rPh>
    <rPh sb="2" eb="4">
      <t>ヘンコウ</t>
    </rPh>
    <rPh sb="4" eb="6">
      <t>ショウニン</t>
    </rPh>
    <rPh sb="6" eb="9">
      <t>シンセイショ</t>
    </rPh>
    <phoneticPr fontId="5"/>
  </si>
  <si>
    <t>中止（廃止）承認通知書</t>
    <rPh sb="0" eb="2">
      <t>チュウシ</t>
    </rPh>
    <rPh sb="3" eb="5">
      <t>ハイシ</t>
    </rPh>
    <rPh sb="6" eb="8">
      <t>ショウニン</t>
    </rPh>
    <rPh sb="8" eb="11">
      <t>ツウチショ</t>
    </rPh>
    <phoneticPr fontId="5"/>
  </si>
  <si>
    <t>交付決定変更通知書</t>
    <rPh sb="0" eb="2">
      <t>コウフ</t>
    </rPh>
    <rPh sb="2" eb="4">
      <t>ケッテイ</t>
    </rPh>
    <rPh sb="4" eb="6">
      <t>ヘンコウ</t>
    </rPh>
    <rPh sb="6" eb="8">
      <t>ツウチ</t>
    </rPh>
    <rPh sb="8" eb="9">
      <t>ショ</t>
    </rPh>
    <phoneticPr fontId="5"/>
  </si>
  <si>
    <t>補助金額確定通知書</t>
    <rPh sb="0" eb="3">
      <t>ホジョキン</t>
    </rPh>
    <rPh sb="3" eb="4">
      <t>ガク</t>
    </rPh>
    <rPh sb="4" eb="6">
      <t>カクテイ</t>
    </rPh>
    <rPh sb="6" eb="9">
      <t>ツウチショ</t>
    </rPh>
    <phoneticPr fontId="5"/>
  </si>
  <si>
    <t>　補助金の交付額確定後に消費税等仕入控除税額が確定した場合</t>
    <rPh sb="1" eb="4">
      <t>ホジョキン</t>
    </rPh>
    <rPh sb="5" eb="7">
      <t>コウフ</t>
    </rPh>
    <rPh sb="7" eb="8">
      <t>ガク</t>
    </rPh>
    <rPh sb="8" eb="10">
      <t>カクテイ</t>
    </rPh>
    <rPh sb="10" eb="11">
      <t>ゴ</t>
    </rPh>
    <rPh sb="12" eb="15">
      <t>ショウヒゼイ</t>
    </rPh>
    <rPh sb="15" eb="16">
      <t>トウ</t>
    </rPh>
    <rPh sb="16" eb="18">
      <t>シイレ</t>
    </rPh>
    <rPh sb="18" eb="20">
      <t>コウジョ</t>
    </rPh>
    <rPh sb="20" eb="22">
      <t>ゼイガク</t>
    </rPh>
    <rPh sb="23" eb="25">
      <t>カクテイ</t>
    </rPh>
    <rPh sb="27" eb="29">
      <t>バアイ</t>
    </rPh>
    <phoneticPr fontId="5"/>
  </si>
  <si>
    <t>消費税控除仕入税額報告書</t>
    <rPh sb="0" eb="3">
      <t>ショウヒゼイ</t>
    </rPh>
    <rPh sb="3" eb="5">
      <t>コウジョ</t>
    </rPh>
    <rPh sb="5" eb="7">
      <t>シイレ</t>
    </rPh>
    <rPh sb="7" eb="9">
      <t>ゼイガク</t>
    </rPh>
    <rPh sb="9" eb="12">
      <t>ホウコクショ</t>
    </rPh>
    <phoneticPr fontId="5"/>
  </si>
  <si>
    <t>4月5日開催分</t>
    <rPh sb="1" eb="2">
      <t>ガツ</t>
    </rPh>
    <rPh sb="3" eb="4">
      <t>ニチ</t>
    </rPh>
    <rPh sb="4" eb="6">
      <t>カイサイ</t>
    </rPh>
    <rPh sb="6" eb="7">
      <t>ブン</t>
    </rPh>
    <phoneticPr fontId="5"/>
  </si>
  <si>
    <t>神こ未第1234号</t>
    <rPh sb="2" eb="3">
      <t>ミ</t>
    </rPh>
    <rPh sb="3" eb="4">
      <t>ダイ</t>
    </rPh>
    <rPh sb="8" eb="9">
      <t>ゴウ</t>
    </rPh>
    <phoneticPr fontId="5"/>
  </si>
  <si>
    <t>500,000円</t>
    <rPh sb="7" eb="8">
      <t>エン</t>
    </rPh>
    <phoneticPr fontId="5"/>
  </si>
  <si>
    <t>500,000円</t>
    <rPh sb="7" eb="8">
      <t>エン</t>
    </rPh>
    <phoneticPr fontId="5"/>
  </si>
  <si>
    <t>収支予算書（別記）</t>
    <rPh sb="0" eb="2">
      <t>シュウシ</t>
    </rPh>
    <rPh sb="2" eb="5">
      <t>ヨサンショ</t>
    </rPh>
    <rPh sb="6" eb="8">
      <t>ベッキ</t>
    </rPh>
    <phoneticPr fontId="5"/>
  </si>
  <si>
    <t>※法人格を有しない団体は、団体名簿を提出</t>
    <rPh sb="1" eb="2">
      <t>ホウ</t>
    </rPh>
    <rPh sb="2" eb="4">
      <t>ジンカク</t>
    </rPh>
    <rPh sb="5" eb="6">
      <t>ユウ</t>
    </rPh>
    <rPh sb="9" eb="11">
      <t>ダンタイ</t>
    </rPh>
    <rPh sb="13" eb="15">
      <t>ダンタイ</t>
    </rPh>
    <rPh sb="15" eb="17">
      <t>メイボ</t>
    </rPh>
    <rPh sb="18" eb="20">
      <t>テイシュツ</t>
    </rPh>
    <phoneticPr fontId="5"/>
  </si>
  <si>
    <t>様式第３号</t>
    <rPh sb="0" eb="2">
      <t>ヨウシキ</t>
    </rPh>
    <rPh sb="2" eb="3">
      <t>ダイ</t>
    </rPh>
    <rPh sb="4" eb="5">
      <t>ゴウ</t>
    </rPh>
    <phoneticPr fontId="5"/>
  </si>
  <si>
    <t>様式第４号</t>
    <rPh sb="0" eb="2">
      <t>ヨウシキ</t>
    </rPh>
    <rPh sb="2" eb="3">
      <t>ダイ</t>
    </rPh>
    <rPh sb="4" eb="5">
      <t>ゴウ</t>
    </rPh>
    <phoneticPr fontId="5"/>
  </si>
  <si>
    <t>様式第７号</t>
    <rPh sb="0" eb="2">
      <t>ヨウシキ</t>
    </rPh>
    <rPh sb="2" eb="3">
      <t>ダイ</t>
    </rPh>
    <rPh sb="4" eb="5">
      <t>ゴウ</t>
    </rPh>
    <phoneticPr fontId="5"/>
  </si>
  <si>
    <t>受けた食を通じたつながり支援事業の実績について、補助金要綱第９条の</t>
    <rPh sb="3" eb="4">
      <t>ショク</t>
    </rPh>
    <rPh sb="5" eb="6">
      <t>ツウ</t>
    </rPh>
    <rPh sb="12" eb="14">
      <t>シエン</t>
    </rPh>
    <rPh sb="14" eb="16">
      <t>ジギョウ</t>
    </rPh>
    <rPh sb="17" eb="19">
      <t>ジッセキ</t>
    </rPh>
    <rPh sb="24" eb="27">
      <t>ホジョキン</t>
    </rPh>
    <rPh sb="27" eb="29">
      <t>ヨウコウ</t>
    </rPh>
    <rPh sb="31" eb="32">
      <t>ジョウ</t>
    </rPh>
    <phoneticPr fontId="5"/>
  </si>
  <si>
    <t>収支決算書（別記）及び収支明細書</t>
    <rPh sb="0" eb="2">
      <t>シュウシ</t>
    </rPh>
    <rPh sb="2" eb="4">
      <t>ケッサン</t>
    </rPh>
    <rPh sb="4" eb="5">
      <t>ショ</t>
    </rPh>
    <rPh sb="6" eb="8">
      <t>ベッキ</t>
    </rPh>
    <rPh sb="9" eb="10">
      <t>オヨ</t>
    </rPh>
    <rPh sb="11" eb="13">
      <t>シュウシ</t>
    </rPh>
    <rPh sb="13" eb="16">
      <t>メイサイショ</t>
    </rPh>
    <phoneticPr fontId="5"/>
  </si>
  <si>
    <t>月報（様式第１４号）</t>
    <rPh sb="0" eb="2">
      <t>ゲッポウ</t>
    </rPh>
    <rPh sb="3" eb="5">
      <t>ヨウシキ</t>
    </rPh>
    <rPh sb="5" eb="6">
      <t>ダイ</t>
    </rPh>
    <rPh sb="8" eb="9">
      <t>ゴウ</t>
    </rPh>
    <phoneticPr fontId="5"/>
  </si>
  <si>
    <r>
      <t>様式第</t>
    </r>
    <r>
      <rPr>
        <b/>
        <sz val="11"/>
        <rFont val="游ゴシック"/>
        <family val="3"/>
        <charset val="128"/>
        <scheme val="minor"/>
      </rPr>
      <t>10号</t>
    </r>
    <rPh sb="0" eb="2">
      <t>ヨウシキ</t>
    </rPh>
    <rPh sb="2" eb="3">
      <t>ダイ</t>
    </rPh>
    <rPh sb="5" eb="6">
      <t>ゴウ</t>
    </rPh>
    <phoneticPr fontId="5"/>
  </si>
  <si>
    <t>様</t>
    <rPh sb="0" eb="1">
      <t>サマ</t>
    </rPh>
    <phoneticPr fontId="5"/>
  </si>
  <si>
    <r>
      <t>様式第</t>
    </r>
    <r>
      <rPr>
        <b/>
        <sz val="11"/>
        <rFont val="游ゴシック"/>
        <family val="3"/>
        <charset val="128"/>
        <scheme val="minor"/>
      </rPr>
      <t>12号</t>
    </r>
    <rPh sb="0" eb="2">
      <t>ヨウシキ</t>
    </rPh>
    <rPh sb="2" eb="3">
      <t>ダイ</t>
    </rPh>
    <rPh sb="5" eb="6">
      <t>ゴウ</t>
    </rPh>
    <phoneticPr fontId="5"/>
  </si>
  <si>
    <t>食を通じたつながり支援補助金要綱第12条の規定に基づき、補助金を</t>
    <rPh sb="0" eb="1">
      <t>ショク</t>
    </rPh>
    <rPh sb="2" eb="3">
      <t>ツウ</t>
    </rPh>
    <rPh sb="9" eb="11">
      <t>シエン</t>
    </rPh>
    <rPh sb="28" eb="31">
      <t>ホジョキン</t>
    </rPh>
    <phoneticPr fontId="5"/>
  </si>
  <si>
    <t>預金種目</t>
    <rPh sb="0" eb="2">
      <t>ヨキン</t>
    </rPh>
    <rPh sb="2" eb="4">
      <t>シュモク</t>
    </rPh>
    <phoneticPr fontId="5"/>
  </si>
  <si>
    <r>
      <t>様式第</t>
    </r>
    <r>
      <rPr>
        <b/>
        <sz val="11"/>
        <rFont val="游ゴシック"/>
        <family val="3"/>
        <charset val="128"/>
        <scheme val="minor"/>
      </rPr>
      <t>13号</t>
    </r>
    <rPh sb="0" eb="2">
      <t>ヨウシキ</t>
    </rPh>
    <rPh sb="2" eb="3">
      <t>ダイ</t>
    </rPh>
    <rPh sb="5" eb="6">
      <t>ゴウ</t>
    </rPh>
    <phoneticPr fontId="5"/>
  </si>
  <si>
    <t>様式第14号</t>
    <phoneticPr fontId="5"/>
  </si>
  <si>
    <t>様式第15号</t>
    <phoneticPr fontId="5"/>
  </si>
  <si>
    <t>相談を受けた件数</t>
    <rPh sb="0" eb="2">
      <t>ソウダン</t>
    </rPh>
    <rPh sb="3" eb="4">
      <t>ウ</t>
    </rPh>
    <rPh sb="6" eb="8">
      <t>ケンスウ</t>
    </rPh>
    <phoneticPr fontId="2"/>
  </si>
  <si>
    <t>件数</t>
    <rPh sb="0" eb="2">
      <t>ケンスウ</t>
    </rPh>
    <phoneticPr fontId="5"/>
  </si>
  <si>
    <t>行政等につないだ件数※</t>
    <rPh sb="0" eb="2">
      <t>ギョウセイ</t>
    </rPh>
    <rPh sb="2" eb="3">
      <t>トウ</t>
    </rPh>
    <rPh sb="8" eb="10">
      <t>ケンスウ</t>
    </rPh>
    <phoneticPr fontId="2"/>
  </si>
  <si>
    <t>件数2</t>
    <rPh sb="0" eb="3">
      <t>ケンスウ2</t>
    </rPh>
    <phoneticPr fontId="5"/>
  </si>
  <si>
    <t>人数</t>
    <rPh sb="0" eb="2">
      <t>ニンズウ</t>
    </rPh>
    <phoneticPr fontId="5"/>
  </si>
  <si>
    <t>令和6年</t>
    <rPh sb="0" eb="2">
      <t>レイワ</t>
    </rPh>
    <rPh sb="3" eb="4">
      <t>ネン</t>
    </rPh>
    <phoneticPr fontId="5"/>
  </si>
  <si>
    <t>食を通じたつながり支援補助金に係る書類一覧</t>
    <rPh sb="0" eb="1">
      <t>ショク</t>
    </rPh>
    <rPh sb="2" eb="3">
      <t>ツウ</t>
    </rPh>
    <rPh sb="9" eb="11">
      <t>シエン</t>
    </rPh>
    <rPh sb="11" eb="14">
      <t>ホジョキン</t>
    </rPh>
    <rPh sb="15" eb="16">
      <t>カカ</t>
    </rPh>
    <rPh sb="17" eb="19">
      <t>ショルイ</t>
    </rPh>
    <rPh sb="19" eb="21">
      <t>イチラン</t>
    </rPh>
    <phoneticPr fontId="5"/>
  </si>
  <si>
    <t>令和7年</t>
    <rPh sb="0" eb="2">
      <t>レイワ</t>
    </rPh>
    <rPh sb="3" eb="4">
      <t>ネン</t>
    </rPh>
    <phoneticPr fontId="5"/>
  </si>
  <si>
    <t>kobe_kodomomirai@city.kobe.lg.jp</t>
    <phoneticPr fontId="5"/>
  </si>
  <si>
    <t>1235号</t>
    <rPh sb="4" eb="5">
      <t>ゴウ</t>
    </rPh>
    <phoneticPr fontId="5"/>
  </si>
  <si>
    <t>1236号</t>
    <rPh sb="4" eb="5">
      <t>ゴウ</t>
    </rPh>
    <phoneticPr fontId="5"/>
  </si>
  <si>
    <t>神こ未第1237号</t>
    <rPh sb="0" eb="1">
      <t>シン</t>
    </rPh>
    <rPh sb="2" eb="3">
      <t>ミ</t>
    </rPh>
    <rPh sb="3" eb="4">
      <t>ダイ</t>
    </rPh>
    <rPh sb="8" eb="9">
      <t>ゴウ</t>
    </rPh>
    <phoneticPr fontId="5"/>
  </si>
  <si>
    <t>令和8年</t>
    <rPh sb="0" eb="2">
      <t>レイワ</t>
    </rPh>
    <rPh sb="3" eb="4">
      <t>ネン</t>
    </rPh>
    <phoneticPr fontId="5"/>
  </si>
  <si>
    <t>　令和7年4月1日付神こ未第1234号</t>
    <rPh sb="1" eb="3">
      <t>レイワ</t>
    </rPh>
    <rPh sb="4" eb="5">
      <t>ネン</t>
    </rPh>
    <rPh sb="6" eb="7">
      <t>ガツ</t>
    </rPh>
    <rPh sb="8" eb="9">
      <t>ニチ</t>
    </rPh>
    <rPh sb="9" eb="10">
      <t>ヅケ</t>
    </rPh>
    <rPh sb="10" eb="11">
      <t>シン</t>
    </rPh>
    <rPh sb="12" eb="13">
      <t>ミ</t>
    </rPh>
    <rPh sb="13" eb="14">
      <t>ダイ</t>
    </rPh>
    <rPh sb="18" eb="19">
      <t>ゴウ</t>
    </rPh>
    <phoneticPr fontId="5"/>
  </si>
  <si>
    <t>令和　年　月　日</t>
    <rPh sb="0" eb="2">
      <t>レイワ</t>
    </rPh>
    <rPh sb="3" eb="4">
      <t>ネン</t>
    </rPh>
    <rPh sb="5" eb="6">
      <t>ガツ</t>
    </rPh>
    <rPh sb="7" eb="8">
      <t>ニチ</t>
    </rPh>
    <phoneticPr fontId="5"/>
  </si>
  <si>
    <t>令和8年4月1日から令和9年3月31日</t>
    <rPh sb="0" eb="2">
      <t>レイワ</t>
    </rPh>
    <rPh sb="3" eb="4">
      <t>ネン</t>
    </rPh>
    <rPh sb="5" eb="6">
      <t>ガツ</t>
    </rPh>
    <rPh sb="7" eb="8">
      <t>ニチ</t>
    </rPh>
    <rPh sb="10" eb="12">
      <t>レイワ</t>
    </rPh>
    <rPh sb="13" eb="14">
      <t>ネン</t>
    </rPh>
    <rPh sb="15" eb="16">
      <t>ガツ</t>
    </rPh>
    <rPh sb="18" eb="19">
      <t>ニチ</t>
    </rPh>
    <phoneticPr fontId="5"/>
  </si>
  <si>
    <t>ウ　食品配布　週２回以上</t>
    <rPh sb="2" eb="4">
      <t>ショクヒン</t>
    </rPh>
    <rPh sb="4" eb="6">
      <t>ハイフ</t>
    </rPh>
    <rPh sb="7" eb="8">
      <t>シュウ</t>
    </rPh>
    <rPh sb="9" eb="10">
      <t>カイ</t>
    </rPh>
    <rPh sb="10" eb="12">
      <t>イジョウ</t>
    </rPh>
    <phoneticPr fontId="5"/>
  </si>
  <si>
    <t>エ　その他（アに準じる場合）</t>
    <rPh sb="4" eb="5">
      <t>タ</t>
    </rPh>
    <rPh sb="8" eb="9">
      <t>ジュン</t>
    </rPh>
    <rPh sb="11" eb="13">
      <t>バアイ</t>
    </rPh>
    <phoneticPr fontId="5"/>
  </si>
  <si>
    <t>エ　その他（イに準じる場合）</t>
    <rPh sb="4" eb="5">
      <t>タ</t>
    </rPh>
    <rPh sb="8" eb="9">
      <t>ジュン</t>
    </rPh>
    <rPh sb="11" eb="13">
      <t>バアイ</t>
    </rPh>
    <phoneticPr fontId="5"/>
  </si>
  <si>
    <t>エ　その他（ウに準じる場合）</t>
    <rPh sb="4" eb="5">
      <t>タ</t>
    </rPh>
    <rPh sb="8" eb="9">
      <t>ジュン</t>
    </rPh>
    <rPh sb="11" eb="13">
      <t>バアイ</t>
    </rPh>
    <phoneticPr fontId="5"/>
  </si>
  <si>
    <t>ア　食品配布　月２回以上</t>
    <rPh sb="2" eb="4">
      <t>ショクヒン</t>
    </rPh>
    <rPh sb="4" eb="6">
      <t>ハイフ</t>
    </rPh>
    <rPh sb="7" eb="8">
      <t>ツキ</t>
    </rPh>
    <rPh sb="9" eb="10">
      <t>カイ</t>
    </rPh>
    <rPh sb="10" eb="12">
      <t>イジョウ</t>
    </rPh>
    <phoneticPr fontId="5"/>
  </si>
  <si>
    <t>イ　食品配布　週１回以上</t>
    <rPh sb="2" eb="4">
      <t>ショクヒン</t>
    </rPh>
    <rPh sb="4" eb="6">
      <t>ハイフ</t>
    </rPh>
    <rPh sb="7" eb="8">
      <t>シュウ</t>
    </rPh>
    <rPh sb="9" eb="10">
      <t>カイ</t>
    </rPh>
    <rPh sb="10" eb="12">
      <t>イジョウ</t>
    </rPh>
    <phoneticPr fontId="5"/>
  </si>
  <si>
    <t>令和8年6月1日</t>
    <rPh sb="0" eb="2">
      <t>レイワ</t>
    </rPh>
    <rPh sb="3" eb="4">
      <t>ネン</t>
    </rPh>
    <rPh sb="5" eb="6">
      <t>ガツ</t>
    </rPh>
    <rPh sb="7" eb="8">
      <t>ニチ</t>
    </rPh>
    <phoneticPr fontId="5"/>
  </si>
  <si>
    <t>令和8年6月30日</t>
    <rPh sb="0" eb="2">
      <t>レイワ</t>
    </rPh>
    <rPh sb="3" eb="4">
      <t>ネン</t>
    </rPh>
    <rPh sb="5" eb="6">
      <t>ガツ</t>
    </rPh>
    <rPh sb="8" eb="9">
      <t>ニチ</t>
    </rPh>
    <phoneticPr fontId="5"/>
  </si>
  <si>
    <t>令和8年4月1日付神こ未第1234号</t>
    <rPh sb="0" eb="2">
      <t>レイワ</t>
    </rPh>
    <rPh sb="3" eb="4">
      <t>ネン</t>
    </rPh>
    <rPh sb="5" eb="6">
      <t>ガツ</t>
    </rPh>
    <rPh sb="7" eb="8">
      <t>ニチ</t>
    </rPh>
    <rPh sb="8" eb="9">
      <t>ヅケ</t>
    </rPh>
    <rPh sb="9" eb="10">
      <t>シン</t>
    </rPh>
    <rPh sb="11" eb="12">
      <t>ミ</t>
    </rPh>
    <rPh sb="12" eb="13">
      <t>ダイ</t>
    </rPh>
    <rPh sb="17" eb="18">
      <t>ゴウ</t>
    </rPh>
    <phoneticPr fontId="5"/>
  </si>
  <si>
    <t>令和9年</t>
    <rPh sb="0" eb="2">
      <t>レイワ</t>
    </rPh>
    <rPh sb="3" eb="4">
      <t>ネン</t>
    </rPh>
    <phoneticPr fontId="5"/>
  </si>
  <si>
    <t>9．事故等に備えた緊急対応方策及び保険等の加入状況</t>
    <rPh sb="2" eb="4">
      <t>ジコ</t>
    </rPh>
    <rPh sb="4" eb="5">
      <t>トウ</t>
    </rPh>
    <rPh sb="6" eb="7">
      <t>ソナ</t>
    </rPh>
    <rPh sb="9" eb="11">
      <t>キンキュウ</t>
    </rPh>
    <rPh sb="11" eb="13">
      <t>タイオウ</t>
    </rPh>
    <rPh sb="13" eb="15">
      <t>ホウサク</t>
    </rPh>
    <rPh sb="15" eb="16">
      <t>オヨ</t>
    </rPh>
    <rPh sb="17" eb="19">
      <t>ホケン</t>
    </rPh>
    <rPh sb="19" eb="20">
      <t>トウ</t>
    </rPh>
    <rPh sb="21" eb="23">
      <t>カニュウ</t>
    </rPh>
    <rPh sb="23" eb="25">
      <t>ジョウキョウ</t>
    </rPh>
    <phoneticPr fontId="5"/>
  </si>
  <si>
    <t>8．設置する冷凍冷蔵庫の大きさ及び、冷凍冷蔵食品の配布方法（実施される場合）</t>
    <rPh sb="2" eb="4">
      <t>セッチ</t>
    </rPh>
    <rPh sb="6" eb="11">
      <t>レイトウレイゾウコ</t>
    </rPh>
    <rPh sb="12" eb="13">
      <t>オオ</t>
    </rPh>
    <rPh sb="15" eb="16">
      <t>オヨ</t>
    </rPh>
    <rPh sb="18" eb="22">
      <t>レイトウレイゾウ</t>
    </rPh>
    <rPh sb="22" eb="24">
      <t>ショクヒン</t>
    </rPh>
    <rPh sb="25" eb="27">
      <t>ハイフ</t>
    </rPh>
    <rPh sb="27" eb="29">
      <t>ホウホウ</t>
    </rPh>
    <rPh sb="30" eb="32">
      <t>ジッシ</t>
    </rPh>
    <rPh sb="35" eb="37">
      <t>バアイ</t>
    </rPh>
    <phoneticPr fontId="5"/>
  </si>
  <si>
    <t>７．（テナント等を改修する場合）食支援以外のテナント等の活用方法、及び
　　事業終了後の当該テナント等の活用方法（あれば）</t>
    <rPh sb="7" eb="8">
      <t>トウ</t>
    </rPh>
    <rPh sb="9" eb="11">
      <t>カイシュウ</t>
    </rPh>
    <rPh sb="13" eb="15">
      <t>バアイ</t>
    </rPh>
    <rPh sb="16" eb="17">
      <t>ショク</t>
    </rPh>
    <rPh sb="17" eb="19">
      <t>シエン</t>
    </rPh>
    <rPh sb="19" eb="21">
      <t>イガイ</t>
    </rPh>
    <rPh sb="33" eb="34">
      <t>オヨ</t>
    </rPh>
    <rPh sb="38" eb="40">
      <t>ジギョウ</t>
    </rPh>
    <rPh sb="40" eb="42">
      <t>シュウリョウ</t>
    </rPh>
    <rPh sb="42" eb="43">
      <t>ゴ</t>
    </rPh>
    <rPh sb="44" eb="46">
      <t>トウガイ</t>
    </rPh>
    <rPh sb="50" eb="51">
      <t>トウ</t>
    </rPh>
    <rPh sb="52" eb="54">
      <t>カツヨウ</t>
    </rPh>
    <rPh sb="54" eb="56">
      <t>ホウホウ</t>
    </rPh>
    <phoneticPr fontId="5"/>
  </si>
  <si>
    <t>　必要に応じて任意の申請額を記載ください</t>
    <rPh sb="1" eb="3">
      <t>ヒツヨウ</t>
    </rPh>
    <rPh sb="4" eb="5">
      <t>オウ</t>
    </rPh>
    <rPh sb="7" eb="9">
      <t>ニンイ</t>
    </rPh>
    <rPh sb="10" eb="13">
      <t>シンセイガク</t>
    </rPh>
    <rPh sb="14" eb="16">
      <t>キサイ</t>
    </rPh>
    <phoneticPr fontId="5"/>
  </si>
  <si>
    <t>←合計額が自動算出されますが、</t>
    <rPh sb="1" eb="3">
      <t>ゴウケイ</t>
    </rPh>
    <rPh sb="3" eb="4">
      <t>ガク</t>
    </rPh>
    <rPh sb="5" eb="9">
      <t>ジドウサンシュツ</t>
    </rPh>
    <phoneticPr fontId="5"/>
  </si>
  <si>
    <t>補助金合計申請額</t>
    <rPh sb="0" eb="3">
      <t>ホジョキン</t>
    </rPh>
    <rPh sb="3" eb="5">
      <t>ゴウケイ</t>
    </rPh>
    <rPh sb="5" eb="7">
      <t>シンセイ</t>
    </rPh>
    <rPh sb="7" eb="8">
      <t>ガク</t>
    </rPh>
    <phoneticPr fontId="5"/>
  </si>
  <si>
    <t>←自動入力されますが、不要な場合は削除してください</t>
    <rPh sb="1" eb="5">
      <t>ジドウニュウリョク</t>
    </rPh>
    <rPh sb="11" eb="13">
      <t>フヨウ</t>
    </rPh>
    <rPh sb="14" eb="16">
      <t>バアイ</t>
    </rPh>
    <rPh sb="17" eb="19">
      <t>サクジョ</t>
    </rPh>
    <phoneticPr fontId="5"/>
  </si>
  <si>
    <t>冷凍冷蔵庫加算額</t>
    <rPh sb="0" eb="4">
      <t>レイトウレイゾウ</t>
    </rPh>
    <rPh sb="4" eb="5">
      <t>コ</t>
    </rPh>
    <rPh sb="5" eb="8">
      <t>カサンガク</t>
    </rPh>
    <phoneticPr fontId="5"/>
  </si>
  <si>
    <t>←自動入力</t>
    <rPh sb="1" eb="5">
      <t>ジドウニュウリョク</t>
    </rPh>
    <phoneticPr fontId="5"/>
  </si>
  <si>
    <t>テナント改修加算額</t>
    <rPh sb="4" eb="6">
      <t>カイシュウ</t>
    </rPh>
    <rPh sb="6" eb="9">
      <t>カサンガク</t>
    </rPh>
    <phoneticPr fontId="5"/>
  </si>
  <si>
    <t>テナント改修</t>
    <rPh sb="4" eb="6">
      <t>カイシュウ</t>
    </rPh>
    <phoneticPr fontId="5"/>
  </si>
  <si>
    <t>冷凍冷蔵庫補助加算額</t>
    <rPh sb="0" eb="5">
      <t>レイトウレイゾウコ</t>
    </rPh>
    <rPh sb="5" eb="7">
      <t>ホジョ</t>
    </rPh>
    <rPh sb="7" eb="10">
      <t>カサンガク</t>
    </rPh>
    <phoneticPr fontId="5"/>
  </si>
  <si>
    <t>なし</t>
    <phoneticPr fontId="5"/>
  </si>
  <si>
    <t>あり（新規申請のみ）</t>
    <rPh sb="3" eb="7">
      <t>シンキシンセイ</t>
    </rPh>
    <phoneticPr fontId="5"/>
  </si>
  <si>
    <t>食支援補助基準額</t>
    <rPh sb="0" eb="3">
      <t>ショクシエン</t>
    </rPh>
    <rPh sb="3" eb="7">
      <t>ホジョキジュン</t>
    </rPh>
    <rPh sb="7" eb="8">
      <t>ガク</t>
    </rPh>
    <phoneticPr fontId="5"/>
  </si>
  <si>
    <t>郵便番号</t>
    <rPh sb="0" eb="4">
      <t>ユウビンバンゴウ</t>
    </rPh>
    <phoneticPr fontId="5"/>
  </si>
  <si>
    <t>なし</t>
  </si>
  <si>
    <t>週1回</t>
    <rPh sb="0" eb="1">
      <t>シュウ</t>
    </rPh>
    <rPh sb="2" eb="3">
      <t>カイ</t>
    </rPh>
    <phoneticPr fontId="5"/>
  </si>
  <si>
    <t>←個別に金額を記載ください</t>
    <rPh sb="1" eb="3">
      <t>コベツ</t>
    </rPh>
    <rPh sb="4" eb="6">
      <t>キンガク</t>
    </rPh>
    <rPh sb="7" eb="9">
      <t>キサイ</t>
    </rPh>
    <phoneticPr fontId="5"/>
  </si>
  <si>
    <t>冷凍冷蔵庫購入（28万円）、棚の購入（2万円）</t>
    <rPh sb="0" eb="5">
      <t>レイトウレイゾウコ</t>
    </rPh>
    <rPh sb="5" eb="7">
      <t>コウニュウ</t>
    </rPh>
    <rPh sb="10" eb="11">
      <t>マン</t>
    </rPh>
    <rPh sb="11" eb="12">
      <t>エン</t>
    </rPh>
    <rPh sb="14" eb="15">
      <t>タナ</t>
    </rPh>
    <rPh sb="16" eb="18">
      <t>コウニュウ</t>
    </rPh>
    <rPh sb="20" eb="22">
      <t>マンエン</t>
    </rPh>
    <phoneticPr fontId="5"/>
  </si>
  <si>
    <t>←様式３に記載いただいた内容が自動入力されます</t>
    <rPh sb="1" eb="3">
      <t>ヨウシキ</t>
    </rPh>
    <rPh sb="5" eb="7">
      <t>キサイ</t>
    </rPh>
    <rPh sb="12" eb="14">
      <t>ナイヨウ</t>
    </rPh>
    <rPh sb="15" eb="17">
      <t>ジドウ</t>
    </rPh>
    <rPh sb="17" eb="19">
      <t>ニュウリョク</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</si>
</sst>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回&quot;"/>
    <numFmt numFmtId="178" formatCode="#,##0&quot;円&quot;"/>
    <numFmt numFmtId="179" formatCode="0_);[Red]\(0\)"/>
    <numFmt numFmtId="180" formatCode="&quot;様&quot;&quot;式&quot;&quot;第&quot;0&quot;号&quot;"/>
    <numFmt numFmtId="181" formatCode="0&quot;号&quot;"/>
    <numFmt numFmtId="182" formatCode="m&quot;月&quot;d&quot;日&quot;;@"/>
    <numFmt numFmtId="183" formatCode="&quot;神&quot;&quot;こ&quot;&quot;未&quot;&quot;第&quot;0&quot;号&quot;"/>
    <numFmt numFmtId="184" formatCode="0&quot;世帯&quot;"/>
  </numFmts>
  <fonts count="27" x14ac:knownFonts="1">
    <font>
      <sz val="11"/>
      <color theme="1"/>
      <name val="游ゴシック"/>
      <family val="2"/>
      <charset val="128"/>
      <scheme val="minor"/>
    </font>
    <font>
      <sz val="11"/>
      <color theme="1"/>
      <name val="游ゴシック"/>
      <family val="2"/>
      <charset val="128"/>
      <scheme val="minor"/>
    </font>
    <font>
      <b/>
      <sz val="11"/>
      <color theme="0"/>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6"/>
      <name val="游ゴシック"/>
      <family val="2"/>
      <charset val="128"/>
      <scheme val="minor"/>
    </font>
    <font>
      <b/>
      <sz val="11"/>
      <color theme="1"/>
      <name val="游ゴシック"/>
      <family val="3"/>
      <charset val="128"/>
      <scheme val="minor"/>
    </font>
    <font>
      <b/>
      <sz val="14"/>
      <color theme="1"/>
      <name val="游ゴシック"/>
      <family val="3"/>
      <charset val="128"/>
      <scheme val="minor"/>
    </font>
    <font>
      <b/>
      <sz val="11"/>
      <name val="游ゴシック"/>
      <family val="3"/>
      <charset val="128"/>
      <scheme val="minor"/>
    </font>
    <font>
      <b/>
      <sz val="11"/>
      <color theme="0"/>
      <name val="游ゴシック"/>
      <family val="3"/>
      <charset val="128"/>
      <scheme val="minor"/>
    </font>
    <font>
      <b/>
      <sz val="11"/>
      <color theme="1"/>
      <name val="ＭＳ 明朝"/>
      <family val="1"/>
      <charset val="128"/>
    </font>
    <font>
      <b/>
      <sz val="16"/>
      <color theme="1"/>
      <name val="游ゴシック"/>
      <family val="3"/>
      <charset val="128"/>
      <scheme val="minor"/>
    </font>
    <font>
      <b/>
      <sz val="14"/>
      <color theme="0"/>
      <name val="游ゴシック"/>
      <family val="3"/>
      <charset val="128"/>
      <scheme val="minor"/>
    </font>
    <font>
      <b/>
      <sz val="6"/>
      <color theme="1"/>
      <name val="游ゴシック"/>
      <family val="3"/>
      <charset val="128"/>
      <scheme val="minor"/>
    </font>
    <font>
      <sz val="16"/>
      <color theme="1"/>
      <name val="游ゴシック"/>
      <family val="2"/>
      <charset val="128"/>
      <scheme val="minor"/>
    </font>
    <font>
      <sz val="11"/>
      <color theme="0"/>
      <name val="游ゴシック"/>
      <family val="3"/>
      <charset val="128"/>
      <scheme val="minor"/>
    </font>
    <font>
      <b/>
      <sz val="22"/>
      <color theme="1"/>
      <name val="游ゴシック"/>
      <family val="3"/>
      <charset val="128"/>
      <scheme val="minor"/>
    </font>
    <font>
      <u/>
      <sz val="11"/>
      <color theme="10"/>
      <name val="游ゴシック"/>
      <family val="2"/>
      <charset val="128"/>
      <scheme val="minor"/>
    </font>
    <font>
      <b/>
      <u/>
      <sz val="11"/>
      <color theme="1"/>
      <name val="游ゴシック"/>
      <family val="3"/>
      <charset val="128"/>
      <scheme val="minor"/>
    </font>
    <font>
      <sz val="6"/>
      <name val="游ゴシック"/>
      <family val="3"/>
      <charset val="128"/>
      <scheme val="minor"/>
    </font>
    <font>
      <sz val="11"/>
      <name val="Meiryo UI"/>
      <family val="3"/>
      <charset val="128"/>
    </font>
    <font>
      <sz val="11"/>
      <color rgb="FFFF0000"/>
      <name val="游ゴシック"/>
      <family val="2"/>
      <charset val="128"/>
      <scheme val="minor"/>
    </font>
    <font>
      <b/>
      <sz val="11"/>
      <name val="游ゴシック"/>
      <family val="2"/>
      <charset val="128"/>
      <scheme val="minor"/>
    </font>
    <font>
      <sz val="11"/>
      <name val="游ゴシック"/>
      <family val="2"/>
      <charset val="128"/>
      <scheme val="minor"/>
    </font>
    <font>
      <sz val="11"/>
      <name val="游ゴシック"/>
      <family val="3"/>
      <charset val="128"/>
      <scheme val="minor"/>
    </font>
    <font>
      <b/>
      <sz val="14"/>
      <name val="游ゴシック"/>
      <family val="3"/>
      <charset val="128"/>
      <scheme val="minor"/>
    </font>
    <font>
      <b/>
      <sz val="16"/>
      <name val="游ゴシック"/>
      <family val="3"/>
      <charset val="128"/>
      <scheme val="minor"/>
    </font>
  </fonts>
  <fills count="8">
    <fill>
      <patternFill patternType="none"/>
    </fill>
    <fill>
      <patternFill patternType="gray125"/>
    </fill>
    <fill>
      <patternFill patternType="solid">
        <fgColor theme="2" tint="-9.9978637043366805E-2"/>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theme="9" tint="-0.249977111117893"/>
        <bgColor indexed="64"/>
      </patternFill>
    </fill>
    <fill>
      <patternFill patternType="solid">
        <fgColor theme="8" tint="0.79998168889431442"/>
        <bgColor indexed="64"/>
      </patternFill>
    </fill>
    <fill>
      <patternFill patternType="solid">
        <fgColor theme="0"/>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double">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diagonal/>
    </border>
    <border>
      <left style="thin">
        <color theme="2" tint="-0.249977111117893"/>
      </left>
      <right style="thin">
        <color theme="2" tint="-0.249977111117893"/>
      </right>
      <top style="thin">
        <color theme="2" tint="-0.249977111117893"/>
      </top>
      <bottom style="thin">
        <color theme="2" tint="-0.249977111117893"/>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s>
  <cellStyleXfs count="3">
    <xf numFmtId="0" fontId="0" fillId="0" borderId="0">
      <alignment vertical="center"/>
    </xf>
    <xf numFmtId="38" fontId="1" fillId="0" borderId="0" applyFont="0" applyFill="0" applyBorder="0" applyAlignment="0" applyProtection="0">
      <alignment vertical="center"/>
    </xf>
    <xf numFmtId="0" fontId="17" fillId="0" borderId="0" applyNumberFormat="0" applyFill="0" applyBorder="0" applyAlignment="0" applyProtection="0">
      <alignment vertical="center"/>
    </xf>
  </cellStyleXfs>
  <cellXfs count="288">
    <xf numFmtId="0" fontId="0" fillId="0" borderId="0" xfId="0">
      <alignment vertical="center"/>
    </xf>
    <xf numFmtId="0" fontId="0" fillId="0" borderId="1" xfId="0" applyBorder="1">
      <alignment vertical="center"/>
    </xf>
    <xf numFmtId="0" fontId="6" fillId="0" borderId="1" xfId="0" applyFont="1" applyBorder="1">
      <alignment vertical="center"/>
    </xf>
    <xf numFmtId="0" fontId="6" fillId="0" borderId="0" xfId="0" applyFont="1">
      <alignment vertical="center"/>
    </xf>
    <xf numFmtId="0" fontId="6" fillId="0" borderId="0" xfId="0" applyFont="1" applyAlignment="1">
      <alignment horizontal="center" vertical="center"/>
    </xf>
    <xf numFmtId="0" fontId="0" fillId="0" borderId="0" xfId="0" applyAlignment="1">
      <alignment horizontal="center" vertical="center"/>
    </xf>
    <xf numFmtId="0" fontId="0" fillId="0" borderId="0" xfId="0" applyBorder="1">
      <alignment vertical="center"/>
    </xf>
    <xf numFmtId="0" fontId="0" fillId="0" borderId="0" xfId="0" applyAlignment="1">
      <alignment vertical="center" wrapText="1"/>
    </xf>
    <xf numFmtId="0" fontId="6" fillId="0" borderId="0" xfId="0" applyFont="1" applyAlignment="1">
      <alignment horizontal="centerContinuous" vertical="center"/>
    </xf>
    <xf numFmtId="0" fontId="0" fillId="0" borderId="0" xfId="0" applyAlignment="1">
      <alignment horizontal="centerContinuous" vertical="center"/>
    </xf>
    <xf numFmtId="0" fontId="6" fillId="0" borderId="0" xfId="0" applyFont="1" applyAlignment="1">
      <alignment horizontal="left" vertical="center"/>
    </xf>
    <xf numFmtId="0" fontId="6" fillId="0" borderId="0" xfId="0" applyFont="1" applyAlignment="1">
      <alignment vertical="center"/>
    </xf>
    <xf numFmtId="0" fontId="6" fillId="0" borderId="2" xfId="0" applyFont="1" applyBorder="1">
      <alignment vertical="center"/>
    </xf>
    <xf numFmtId="0" fontId="6" fillId="0" borderId="3" xfId="0" applyFont="1" applyBorder="1">
      <alignment vertical="center"/>
    </xf>
    <xf numFmtId="0" fontId="6" fillId="0" borderId="6" xfId="0" applyFont="1" applyBorder="1">
      <alignment vertical="center"/>
    </xf>
    <xf numFmtId="0" fontId="6" fillId="0" borderId="4" xfId="0" applyFont="1" applyBorder="1">
      <alignment vertical="center"/>
    </xf>
    <xf numFmtId="0" fontId="0" fillId="0" borderId="4" xfId="0" applyBorder="1" applyAlignment="1">
      <alignment vertical="center"/>
    </xf>
    <xf numFmtId="0" fontId="0" fillId="0" borderId="3" xfId="0" applyBorder="1" applyAlignment="1">
      <alignment vertical="center"/>
    </xf>
    <xf numFmtId="0" fontId="0" fillId="0" borderId="1" xfId="0" applyBorder="1" applyAlignment="1">
      <alignment vertical="center"/>
    </xf>
    <xf numFmtId="0" fontId="6" fillId="0" borderId="5" xfId="0" applyFont="1" applyBorder="1" applyAlignment="1">
      <alignment horizontal="centerContinuous" vertical="center"/>
    </xf>
    <xf numFmtId="0" fontId="6" fillId="0" borderId="8" xfId="0" applyFont="1" applyBorder="1" applyAlignment="1">
      <alignment horizontal="centerContinuous" vertical="center"/>
    </xf>
    <xf numFmtId="0" fontId="0" fillId="0" borderId="9" xfId="0" applyBorder="1" applyAlignment="1">
      <alignment vertical="center"/>
    </xf>
    <xf numFmtId="0" fontId="6" fillId="0" borderId="10" xfId="0" applyFont="1" applyBorder="1">
      <alignment vertical="center"/>
    </xf>
    <xf numFmtId="0" fontId="6" fillId="0" borderId="11" xfId="0" applyFont="1" applyBorder="1">
      <alignment vertical="center"/>
    </xf>
    <xf numFmtId="0" fontId="0" fillId="0" borderId="7" xfId="0" applyBorder="1" applyAlignment="1">
      <alignment vertical="center"/>
    </xf>
    <xf numFmtId="0" fontId="6" fillId="0" borderId="1" xfId="0" applyFont="1" applyBorder="1" applyAlignment="1">
      <alignment horizontal="center" vertical="center"/>
    </xf>
    <xf numFmtId="176" fontId="6" fillId="0" borderId="0" xfId="0" applyNumberFormat="1" applyFont="1" applyAlignment="1">
      <alignment horizontal="center" vertical="center"/>
    </xf>
    <xf numFmtId="176" fontId="11" fillId="0" borderId="0" xfId="0" applyNumberFormat="1" applyFont="1" applyAlignment="1">
      <alignment horizontal="center" vertical="center"/>
    </xf>
    <xf numFmtId="0" fontId="11" fillId="0" borderId="0" xfId="0" applyFont="1">
      <alignment vertical="center"/>
    </xf>
    <xf numFmtId="0" fontId="6" fillId="0" borderId="0" xfId="0" applyFont="1" applyAlignment="1">
      <alignment horizontal="left" vertical="center" wrapText="1"/>
    </xf>
    <xf numFmtId="0" fontId="6" fillId="0" borderId="0" xfId="0" applyFont="1" applyBorder="1">
      <alignment vertical="center"/>
    </xf>
    <xf numFmtId="0" fontId="0" fillId="0" borderId="0" xfId="0" applyBorder="1" applyAlignment="1">
      <alignment vertical="center"/>
    </xf>
    <xf numFmtId="0" fontId="0" fillId="0" borderId="0" xfId="0" applyBorder="1" applyAlignment="1">
      <alignment horizontal="center" vertical="center"/>
    </xf>
    <xf numFmtId="0" fontId="14" fillId="0" borderId="0" xfId="0" applyFont="1" applyAlignment="1">
      <alignment horizontal="centerContinuous" vertical="center"/>
    </xf>
    <xf numFmtId="0" fontId="7" fillId="0" borderId="0" xfId="0" applyFont="1" applyAlignment="1">
      <alignment horizontal="centerContinuous" vertical="center"/>
    </xf>
    <xf numFmtId="0" fontId="6" fillId="0" borderId="0" xfId="0" applyFont="1" applyFill="1" applyBorder="1" applyAlignment="1">
      <alignment horizontal="left" vertical="center"/>
    </xf>
    <xf numFmtId="0" fontId="6" fillId="0" borderId="0" xfId="0" applyFont="1" applyBorder="1" applyAlignment="1">
      <alignment vertical="center"/>
    </xf>
    <xf numFmtId="0" fontId="10" fillId="0" borderId="0" xfId="0" applyFont="1" applyBorder="1" applyAlignment="1">
      <alignment vertical="center"/>
    </xf>
    <xf numFmtId="0" fontId="3" fillId="0" borderId="0" xfId="0" applyFont="1" applyBorder="1">
      <alignment vertical="center"/>
    </xf>
    <xf numFmtId="0" fontId="3" fillId="0" borderId="0" xfId="0" applyFont="1" applyBorder="1" applyAlignment="1">
      <alignment horizontal="right" vertical="center"/>
    </xf>
    <xf numFmtId="0" fontId="6" fillId="0" borderId="0" xfId="0" applyFont="1" applyAlignment="1">
      <alignment horizontal="left"/>
    </xf>
    <xf numFmtId="0" fontId="11" fillId="0" borderId="0" xfId="0" applyFont="1" applyAlignment="1">
      <alignment horizontal="centerContinuous" vertical="center"/>
    </xf>
    <xf numFmtId="0" fontId="6" fillId="3" borderId="1" xfId="0" applyFont="1" applyFill="1" applyBorder="1" applyAlignment="1">
      <alignment horizontal="center" vertical="center"/>
    </xf>
    <xf numFmtId="179" fontId="4" fillId="0" borderId="0" xfId="0" applyNumberFormat="1" applyFont="1" applyFill="1" applyBorder="1">
      <alignment vertical="center"/>
    </xf>
    <xf numFmtId="179" fontId="15" fillId="0" borderId="0" xfId="0" applyNumberFormat="1" applyFont="1" applyFill="1" applyBorder="1" applyAlignment="1">
      <alignment horizontal="right" vertical="center"/>
    </xf>
    <xf numFmtId="0" fontId="4" fillId="0" borderId="0" xfId="0" applyFont="1" applyFill="1" applyBorder="1">
      <alignment vertical="center"/>
    </xf>
    <xf numFmtId="0" fontId="9" fillId="0" borderId="0" xfId="0" applyFont="1" applyFill="1" applyBorder="1" applyAlignment="1">
      <alignment horizontal="center" vertical="center"/>
    </xf>
    <xf numFmtId="178" fontId="9" fillId="0" borderId="0" xfId="1" applyNumberFormat="1" applyFont="1" applyFill="1" applyBorder="1">
      <alignment vertical="center"/>
    </xf>
    <xf numFmtId="178" fontId="9" fillId="0" borderId="0" xfId="0" applyNumberFormat="1" applyFont="1" applyFill="1" applyBorder="1">
      <alignment vertical="center"/>
    </xf>
    <xf numFmtId="3" fontId="10" fillId="0" borderId="0" xfId="0" applyNumberFormat="1" applyFont="1" applyBorder="1" applyAlignment="1">
      <alignment vertical="center"/>
    </xf>
    <xf numFmtId="3" fontId="3" fillId="0" borderId="0" xfId="0" applyNumberFormat="1" applyFont="1" applyBorder="1">
      <alignment vertical="center"/>
    </xf>
    <xf numFmtId="3" fontId="3" fillId="0" borderId="0" xfId="0" applyNumberFormat="1" applyFont="1">
      <alignment vertical="center"/>
    </xf>
    <xf numFmtId="3" fontId="3" fillId="0" borderId="2" xfId="0" applyNumberFormat="1" applyFont="1" applyBorder="1" applyAlignment="1">
      <alignment vertical="center"/>
    </xf>
    <xf numFmtId="3" fontId="3" fillId="0" borderId="10" xfId="0" applyNumberFormat="1" applyFont="1" applyBorder="1" applyAlignment="1">
      <alignment vertical="center"/>
    </xf>
    <xf numFmtId="3" fontId="3" fillId="0" borderId="5" xfId="0" applyNumberFormat="1" applyFont="1" applyBorder="1" applyAlignment="1">
      <alignment vertical="center"/>
    </xf>
    <xf numFmtId="3" fontId="3" fillId="0" borderId="1" xfId="0" applyNumberFormat="1" applyFont="1" applyBorder="1" applyAlignment="1">
      <alignment vertical="center"/>
    </xf>
    <xf numFmtId="3" fontId="3" fillId="0" borderId="7" xfId="0" applyNumberFormat="1" applyFont="1" applyBorder="1" applyAlignment="1">
      <alignment vertical="center"/>
    </xf>
    <xf numFmtId="3" fontId="3" fillId="0" borderId="9" xfId="0" applyNumberFormat="1" applyFont="1" applyBorder="1" applyAlignment="1">
      <alignment vertical="center"/>
    </xf>
    <xf numFmtId="0" fontId="7" fillId="0" borderId="0" xfId="0" applyFont="1" applyAlignment="1">
      <alignment horizontal="center" vertical="center"/>
    </xf>
    <xf numFmtId="180" fontId="6" fillId="0" borderId="0" xfId="0" applyNumberFormat="1" applyFont="1" applyAlignment="1">
      <alignment horizontal="center" vertical="center"/>
    </xf>
    <xf numFmtId="0" fontId="6" fillId="0" borderId="13" xfId="0" applyFont="1" applyBorder="1" applyAlignment="1">
      <alignment horizontal="center" vertical="center"/>
    </xf>
    <xf numFmtId="180" fontId="6" fillId="0" borderId="13" xfId="0" applyNumberFormat="1" applyFont="1" applyBorder="1" applyAlignment="1">
      <alignment horizontal="center" vertical="center"/>
    </xf>
    <xf numFmtId="0" fontId="7" fillId="0" borderId="0" xfId="0" applyFont="1">
      <alignment vertical="center"/>
    </xf>
    <xf numFmtId="0" fontId="16" fillId="0" borderId="0" xfId="0" applyFont="1">
      <alignment vertical="center"/>
    </xf>
    <xf numFmtId="0" fontId="16" fillId="0" borderId="0" xfId="0" applyFont="1" applyAlignment="1">
      <alignment horizontal="center" vertical="center"/>
    </xf>
    <xf numFmtId="0" fontId="6" fillId="0" borderId="0" xfId="0" applyFont="1" applyFill="1">
      <alignment vertical="center"/>
    </xf>
    <xf numFmtId="0" fontId="7" fillId="0" borderId="0" xfId="0" applyFont="1" applyFill="1">
      <alignment vertical="center"/>
    </xf>
    <xf numFmtId="0" fontId="16" fillId="0" borderId="0" xfId="0" applyFont="1" applyFill="1" applyAlignment="1">
      <alignment horizontal="centerContinuous" vertical="center"/>
    </xf>
    <xf numFmtId="180" fontId="16" fillId="0" borderId="0" xfId="0" applyNumberFormat="1" applyFont="1" applyAlignment="1">
      <alignment horizontal="centerContinuous" vertical="center"/>
    </xf>
    <xf numFmtId="0" fontId="16" fillId="0" borderId="0" xfId="0" applyFont="1" applyAlignment="1">
      <alignment horizontal="centerContinuous" vertical="center"/>
    </xf>
    <xf numFmtId="0" fontId="7" fillId="4" borderId="13" xfId="0" applyFont="1" applyFill="1" applyBorder="1" applyAlignment="1">
      <alignment horizontal="center" vertical="center" wrapText="1"/>
    </xf>
    <xf numFmtId="0" fontId="7" fillId="4" borderId="13" xfId="0" applyFont="1" applyFill="1" applyBorder="1" applyAlignment="1">
      <alignment horizontal="center" vertical="center"/>
    </xf>
    <xf numFmtId="0" fontId="6" fillId="4" borderId="1" xfId="0" applyFont="1" applyFill="1" applyBorder="1">
      <alignment vertical="center"/>
    </xf>
    <xf numFmtId="0" fontId="6" fillId="4" borderId="1" xfId="0" applyFont="1" applyFill="1" applyBorder="1" applyAlignment="1">
      <alignment vertical="center" wrapText="1"/>
    </xf>
    <xf numFmtId="0" fontId="6" fillId="4" borderId="1" xfId="0" applyFont="1" applyFill="1" applyBorder="1" applyAlignment="1">
      <alignment horizontal="left" vertical="center"/>
    </xf>
    <xf numFmtId="0" fontId="6" fillId="4" borderId="1" xfId="0" applyFont="1" applyFill="1" applyBorder="1" applyAlignment="1">
      <alignment vertical="center"/>
    </xf>
    <xf numFmtId="0" fontId="9" fillId="5" borderId="2" xfId="0" applyFont="1" applyFill="1" applyBorder="1" applyAlignment="1">
      <alignment horizontal="centerContinuous" vertical="center"/>
    </xf>
    <xf numFmtId="0" fontId="9" fillId="5" borderId="3" xfId="0" applyFont="1" applyFill="1" applyBorder="1" applyAlignment="1">
      <alignment horizontal="centerContinuous" vertical="center"/>
    </xf>
    <xf numFmtId="3" fontId="9" fillId="5" borderId="2" xfId="0" applyNumberFormat="1" applyFont="1" applyFill="1" applyBorder="1" applyAlignment="1">
      <alignment horizontal="center" vertical="center"/>
    </xf>
    <xf numFmtId="0" fontId="9" fillId="5" borderId="1" xfId="0" applyFont="1" applyFill="1" applyBorder="1" applyAlignment="1">
      <alignment horizontal="center" vertical="center"/>
    </xf>
    <xf numFmtId="0" fontId="6" fillId="4" borderId="1" xfId="0" applyFont="1" applyFill="1" applyBorder="1" applyAlignment="1">
      <alignment horizontal="center" vertical="center"/>
    </xf>
    <xf numFmtId="0" fontId="6" fillId="4" borderId="1" xfId="0" applyFont="1" applyFill="1" applyBorder="1" applyAlignment="1">
      <alignment horizontal="center" vertical="center" wrapText="1"/>
    </xf>
    <xf numFmtId="0" fontId="12" fillId="5" borderId="1" xfId="0" applyFont="1" applyFill="1" applyBorder="1" applyAlignment="1">
      <alignment horizontal="centerContinuous" vertical="center"/>
    </xf>
    <xf numFmtId="0" fontId="8" fillId="4" borderId="1" xfId="0" applyFont="1" applyFill="1" applyBorder="1" applyAlignment="1">
      <alignment horizontal="center" vertical="center"/>
    </xf>
    <xf numFmtId="0" fontId="6" fillId="4" borderId="2" xfId="0" applyFont="1" applyFill="1" applyBorder="1">
      <alignment vertical="center"/>
    </xf>
    <xf numFmtId="0" fontId="0" fillId="0" borderId="0" xfId="0" applyAlignment="1">
      <alignment horizontal="right" vertical="center"/>
    </xf>
    <xf numFmtId="0" fontId="6" fillId="0" borderId="0" xfId="0" applyFont="1" applyAlignment="1">
      <alignment horizontal="right" vertical="center"/>
    </xf>
    <xf numFmtId="0" fontId="0" fillId="0" borderId="6" xfId="0" applyBorder="1" applyAlignment="1">
      <alignment vertical="center"/>
    </xf>
    <xf numFmtId="58" fontId="6" fillId="0" borderId="0" xfId="0" applyNumberFormat="1" applyFont="1">
      <alignment vertical="center"/>
    </xf>
    <xf numFmtId="58" fontId="6" fillId="0" borderId="0" xfId="0" applyNumberFormat="1" applyFont="1" applyAlignment="1">
      <alignment horizontal="left" vertical="center"/>
    </xf>
    <xf numFmtId="0" fontId="6" fillId="0" borderId="14" xfId="0" applyFont="1" applyBorder="1">
      <alignment vertical="center"/>
    </xf>
    <xf numFmtId="0" fontId="6" fillId="0" borderId="16" xfId="0" applyFont="1" applyBorder="1">
      <alignment vertical="center"/>
    </xf>
    <xf numFmtId="181" fontId="6" fillId="0" borderId="0" xfId="0" applyNumberFormat="1" applyFont="1" applyAlignment="1">
      <alignment horizontal="right" vertical="center"/>
    </xf>
    <xf numFmtId="182" fontId="6" fillId="0" borderId="0" xfId="0" applyNumberFormat="1" applyFont="1" applyAlignment="1">
      <alignment horizontal="right" vertical="center"/>
    </xf>
    <xf numFmtId="0" fontId="6" fillId="0" borderId="1" xfId="0" applyFont="1" applyBorder="1" applyAlignment="1">
      <alignment horizontal="center" vertical="center"/>
    </xf>
    <xf numFmtId="0" fontId="0" fillId="0" borderId="4" xfId="0" applyBorder="1" applyAlignment="1">
      <alignment horizontal="left" vertical="center"/>
    </xf>
    <xf numFmtId="0" fontId="0" fillId="0" borderId="3" xfId="0" applyBorder="1" applyAlignment="1">
      <alignment horizontal="left" vertical="center"/>
    </xf>
    <xf numFmtId="0" fontId="6" fillId="0" borderId="0" xfId="0" applyFont="1" applyBorder="1" applyAlignment="1">
      <alignment horizontal="left" vertical="center"/>
    </xf>
    <xf numFmtId="0" fontId="6" fillId="0" borderId="2" xfId="0" applyFont="1" applyBorder="1" applyAlignment="1">
      <alignment vertical="center"/>
    </xf>
    <xf numFmtId="0" fontId="6" fillId="0" borderId="4" xfId="0" applyFont="1" applyBorder="1" applyAlignment="1">
      <alignment vertical="center"/>
    </xf>
    <xf numFmtId="0" fontId="6" fillId="0" borderId="6" xfId="0" applyFont="1" applyBorder="1" applyAlignment="1">
      <alignment vertical="center"/>
    </xf>
    <xf numFmtId="38" fontId="9" fillId="5" borderId="1" xfId="1" applyFont="1" applyFill="1" applyBorder="1" applyAlignment="1">
      <alignment horizontal="center" vertical="center"/>
    </xf>
    <xf numFmtId="176" fontId="6" fillId="3" borderId="0" xfId="0" applyNumberFormat="1" applyFont="1" applyFill="1" applyAlignment="1">
      <alignment horizontal="center" vertical="center"/>
    </xf>
    <xf numFmtId="0" fontId="6" fillId="3" borderId="1" xfId="0" applyFont="1" applyFill="1" applyBorder="1">
      <alignment vertical="center"/>
    </xf>
    <xf numFmtId="20" fontId="6" fillId="3" borderId="1" xfId="0" applyNumberFormat="1" applyFont="1" applyFill="1" applyBorder="1">
      <alignment vertical="center"/>
    </xf>
    <xf numFmtId="0" fontId="6" fillId="3" borderId="0" xfId="0" applyFont="1" applyFill="1" applyAlignment="1">
      <alignment horizontal="center" vertical="center"/>
    </xf>
    <xf numFmtId="38" fontId="6" fillId="0" borderId="0" xfId="1" applyFont="1">
      <alignment vertical="center"/>
    </xf>
    <xf numFmtId="38" fontId="6" fillId="3" borderId="1" xfId="1" applyFont="1" applyFill="1" applyBorder="1">
      <alignment vertical="center"/>
    </xf>
    <xf numFmtId="38" fontId="6" fillId="0" borderId="1" xfId="1" applyFont="1" applyBorder="1">
      <alignment vertical="center"/>
    </xf>
    <xf numFmtId="20" fontId="6" fillId="0" borderId="2" xfId="0" applyNumberFormat="1" applyFont="1" applyBorder="1" applyAlignment="1">
      <alignment horizontal="center" vertical="center"/>
    </xf>
    <xf numFmtId="20" fontId="6" fillId="0" borderId="4" xfId="0" applyNumberFormat="1" applyFont="1" applyBorder="1" applyAlignment="1">
      <alignment horizontal="center" vertical="center"/>
    </xf>
    <xf numFmtId="38" fontId="8" fillId="0" borderId="1" xfId="1" applyFont="1" applyFill="1" applyBorder="1" applyAlignment="1">
      <alignment horizontal="center" vertical="center"/>
    </xf>
    <xf numFmtId="179" fontId="8" fillId="0" borderId="1" xfId="0" applyNumberFormat="1" applyFont="1" applyFill="1" applyBorder="1" applyAlignment="1">
      <alignment horizontal="center" vertical="center"/>
    </xf>
    <xf numFmtId="3" fontId="3" fillId="0" borderId="12" xfId="0" applyNumberFormat="1" applyFont="1" applyBorder="1" applyAlignment="1">
      <alignment vertical="center"/>
    </xf>
    <xf numFmtId="0" fontId="6" fillId="0" borderId="1" xfId="0" applyFont="1" applyFill="1" applyBorder="1">
      <alignment vertical="center"/>
    </xf>
    <xf numFmtId="0" fontId="6" fillId="0" borderId="1" xfId="0" applyFont="1" applyFill="1" applyBorder="1" applyAlignment="1">
      <alignment horizontal="center" vertical="center"/>
    </xf>
    <xf numFmtId="38" fontId="6" fillId="0" borderId="1" xfId="1" applyFont="1" applyFill="1" applyBorder="1">
      <alignment vertical="center"/>
    </xf>
    <xf numFmtId="0" fontId="8" fillId="0" borderId="1" xfId="0" applyFont="1" applyBorder="1" applyAlignment="1">
      <alignment horizontal="center" vertical="center"/>
    </xf>
    <xf numFmtId="0" fontId="8" fillId="0" borderId="1" xfId="0" applyFont="1" applyBorder="1">
      <alignment vertical="center"/>
    </xf>
    <xf numFmtId="183" fontId="8" fillId="0" borderId="4" xfId="0" applyNumberFormat="1" applyFont="1" applyBorder="1" applyAlignment="1">
      <alignment horizontal="left" vertical="center"/>
    </xf>
    <xf numFmtId="0" fontId="6" fillId="0" borderId="1" xfId="0" applyFont="1" applyBorder="1">
      <alignment vertical="center"/>
    </xf>
    <xf numFmtId="182" fontId="8" fillId="0" borderId="0" xfId="0" applyNumberFormat="1" applyFont="1" applyAlignment="1">
      <alignment horizontal="right" vertical="center"/>
    </xf>
    <xf numFmtId="0" fontId="8" fillId="4" borderId="1" xfId="0" applyFont="1" applyFill="1" applyBorder="1" applyAlignment="1">
      <alignment horizontal="center" vertical="center" wrapText="1"/>
    </xf>
    <xf numFmtId="14" fontId="6" fillId="3" borderId="1" xfId="0" applyNumberFormat="1" applyFont="1" applyFill="1" applyBorder="1">
      <alignment vertical="center"/>
    </xf>
    <xf numFmtId="20" fontId="6" fillId="3" borderId="1" xfId="0" applyNumberFormat="1" applyFont="1" applyFill="1" applyBorder="1" applyAlignment="1">
      <alignment vertical="center" wrapText="1"/>
    </xf>
    <xf numFmtId="0" fontId="6" fillId="3" borderId="1" xfId="0" applyFont="1" applyFill="1" applyBorder="1" applyAlignment="1">
      <alignment vertical="center" wrapText="1"/>
    </xf>
    <xf numFmtId="179" fontId="6" fillId="3" borderId="1" xfId="0" applyNumberFormat="1" applyFont="1" applyFill="1" applyBorder="1">
      <alignment vertical="center"/>
    </xf>
    <xf numFmtId="0" fontId="6" fillId="3" borderId="9" xfId="0" applyFont="1" applyFill="1" applyBorder="1" applyAlignment="1">
      <alignment horizontal="center" vertical="center"/>
    </xf>
    <xf numFmtId="14" fontId="6" fillId="3" borderId="9" xfId="0" applyNumberFormat="1" applyFont="1" applyFill="1" applyBorder="1" applyAlignment="1">
      <alignment horizontal="center" vertical="center"/>
    </xf>
    <xf numFmtId="0" fontId="8" fillId="6" borderId="1" xfId="0" applyFont="1" applyFill="1" applyBorder="1" applyAlignment="1">
      <alignment horizontal="center" vertical="center"/>
    </xf>
    <xf numFmtId="0" fontId="6" fillId="0" borderId="1" xfId="0" applyFont="1" applyBorder="1">
      <alignment vertical="center"/>
    </xf>
    <xf numFmtId="176" fontId="8" fillId="0" borderId="0" xfId="0" applyNumberFormat="1" applyFont="1" applyAlignment="1">
      <alignment horizontal="center" vertical="center"/>
    </xf>
    <xf numFmtId="0" fontId="20" fillId="0" borderId="0" xfId="0" applyFont="1" applyAlignment="1">
      <alignment vertical="center"/>
    </xf>
    <xf numFmtId="0" fontId="20" fillId="0" borderId="0" xfId="0" applyFont="1" applyAlignment="1">
      <alignment horizontal="left" vertical="center"/>
    </xf>
    <xf numFmtId="0" fontId="8" fillId="0" borderId="0" xfId="0" applyFont="1">
      <alignment vertical="center"/>
    </xf>
    <xf numFmtId="0" fontId="20" fillId="0" borderId="0" xfId="0" applyFont="1" applyAlignment="1">
      <alignment horizontal="center" vertical="center"/>
    </xf>
    <xf numFmtId="0" fontId="21" fillId="0" borderId="0" xfId="0" applyFont="1">
      <alignment vertical="center"/>
    </xf>
    <xf numFmtId="3" fontId="6" fillId="0" borderId="1" xfId="0" applyNumberFormat="1" applyFont="1" applyBorder="1" applyAlignment="1">
      <alignment vertical="center"/>
    </xf>
    <xf numFmtId="0" fontId="8" fillId="4" borderId="1" xfId="0" applyFont="1" applyFill="1" applyBorder="1" applyAlignment="1">
      <alignment horizontal="center" vertical="center" shrinkToFit="1"/>
    </xf>
    <xf numFmtId="0" fontId="7" fillId="0" borderId="0" xfId="0" applyFont="1" applyAlignment="1">
      <alignment horizontal="center" vertical="center"/>
    </xf>
    <xf numFmtId="0" fontId="22" fillId="0" borderId="2" xfId="0" applyFont="1" applyBorder="1">
      <alignment vertical="center"/>
    </xf>
    <xf numFmtId="0" fontId="6" fillId="0" borderId="1" xfId="0" applyFont="1" applyBorder="1">
      <alignment vertical="center"/>
    </xf>
    <xf numFmtId="180" fontId="8" fillId="0" borderId="13" xfId="2" applyNumberFormat="1" applyFont="1" applyBorder="1" applyAlignment="1">
      <alignment horizontal="center" vertical="center"/>
    </xf>
    <xf numFmtId="180" fontId="6" fillId="0" borderId="13" xfId="2" applyNumberFormat="1" applyFont="1" applyBorder="1" applyAlignment="1">
      <alignment horizontal="center" vertical="center"/>
    </xf>
    <xf numFmtId="0" fontId="17" fillId="0" borderId="13" xfId="2" applyBorder="1">
      <alignment vertical="center"/>
    </xf>
    <xf numFmtId="0" fontId="6" fillId="0" borderId="1" xfId="0" applyFont="1" applyBorder="1">
      <alignment vertical="center"/>
    </xf>
    <xf numFmtId="0" fontId="23" fillId="0" borderId="0" xfId="0" applyFont="1" applyBorder="1">
      <alignment vertical="center"/>
    </xf>
    <xf numFmtId="0" fontId="24" fillId="0" borderId="0" xfId="0" applyFont="1" applyFill="1" applyBorder="1">
      <alignment vertical="center"/>
    </xf>
    <xf numFmtId="0" fontId="24" fillId="0" borderId="0" xfId="0" applyFont="1">
      <alignment vertical="center"/>
    </xf>
    <xf numFmtId="181" fontId="8" fillId="0" borderId="0" xfId="0" applyNumberFormat="1" applyFont="1" applyAlignment="1">
      <alignment horizontal="right" vertical="center"/>
    </xf>
    <xf numFmtId="0" fontId="8" fillId="0" borderId="0" xfId="0" applyFont="1" applyAlignment="1">
      <alignment horizontal="right" vertical="center"/>
    </xf>
    <xf numFmtId="0" fontId="8" fillId="0" borderId="6" xfId="0" applyFont="1" applyBorder="1">
      <alignment vertical="center"/>
    </xf>
    <xf numFmtId="0" fontId="24" fillId="0" borderId="6" xfId="0" applyFont="1" applyBorder="1" applyAlignment="1">
      <alignment vertical="center"/>
    </xf>
    <xf numFmtId="0" fontId="8" fillId="0" borderId="6" xfId="0" applyFont="1" applyBorder="1" applyAlignment="1">
      <alignment vertical="center"/>
    </xf>
    <xf numFmtId="0" fontId="8" fillId="0" borderId="4" xfId="0" applyFont="1" applyBorder="1">
      <alignment vertical="center"/>
    </xf>
    <xf numFmtId="0" fontId="24" fillId="0" borderId="4" xfId="0" applyFont="1" applyBorder="1" applyAlignment="1">
      <alignment vertical="center"/>
    </xf>
    <xf numFmtId="0" fontId="8" fillId="0" borderId="4" xfId="0" applyFont="1" applyBorder="1" applyAlignment="1">
      <alignment vertical="center"/>
    </xf>
    <xf numFmtId="0" fontId="24" fillId="0" borderId="0" xfId="0" applyFont="1" applyAlignment="1">
      <alignment horizontal="right" vertical="center"/>
    </xf>
    <xf numFmtId="0" fontId="24" fillId="0" borderId="0" xfId="0" applyFont="1" applyAlignment="1">
      <alignment vertical="center" wrapText="1"/>
    </xf>
    <xf numFmtId="0" fontId="8" fillId="0" borderId="0" xfId="0" applyFont="1" applyAlignment="1">
      <alignment horizontal="left" vertical="center"/>
    </xf>
    <xf numFmtId="58" fontId="8" fillId="0" borderId="0" xfId="0" applyNumberFormat="1" applyFont="1" applyAlignment="1">
      <alignment horizontal="left" vertical="center"/>
    </xf>
    <xf numFmtId="0" fontId="8" fillId="0" borderId="0" xfId="0" applyFont="1" applyAlignment="1">
      <alignment horizontal="centerContinuous" vertical="center"/>
    </xf>
    <xf numFmtId="0" fontId="8" fillId="0" borderId="0" xfId="0" applyFont="1" applyAlignment="1">
      <alignment vertical="center"/>
    </xf>
    <xf numFmtId="0" fontId="8" fillId="0" borderId="0" xfId="0" applyFont="1" applyAlignment="1">
      <alignment horizontal="left" vertical="center" wrapText="1"/>
    </xf>
    <xf numFmtId="0" fontId="24" fillId="0" borderId="0" xfId="0" applyFont="1" applyAlignment="1">
      <alignment horizontal="left" vertical="center"/>
    </xf>
    <xf numFmtId="0" fontId="25" fillId="0" borderId="0" xfId="0" applyFont="1" applyAlignment="1">
      <alignment horizontal="center" vertical="center" wrapText="1"/>
    </xf>
    <xf numFmtId="0" fontId="25" fillId="0" borderId="0" xfId="0" applyFont="1" applyAlignment="1">
      <alignment horizontal="center" vertical="center"/>
    </xf>
    <xf numFmtId="0" fontId="8" fillId="0" borderId="4" xfId="0" applyFont="1" applyFill="1" applyBorder="1">
      <alignment vertical="center"/>
    </xf>
    <xf numFmtId="0" fontId="24" fillId="0" borderId="4" xfId="0" applyFont="1" applyBorder="1">
      <alignment vertical="center"/>
    </xf>
    <xf numFmtId="178" fontId="8" fillId="0" borderId="1" xfId="1" applyNumberFormat="1" applyFont="1" applyBorder="1" applyAlignment="1">
      <alignment horizontal="center" vertical="center"/>
    </xf>
    <xf numFmtId="178" fontId="8" fillId="0" borderId="1" xfId="0" applyNumberFormat="1" applyFont="1" applyBorder="1" applyAlignment="1">
      <alignment horizontal="center" vertical="center"/>
    </xf>
    <xf numFmtId="0" fontId="24" fillId="0" borderId="0" xfId="0" applyFont="1" applyBorder="1">
      <alignment vertical="center"/>
    </xf>
    <xf numFmtId="0" fontId="22" fillId="0" borderId="0" xfId="0" applyFont="1">
      <alignment vertical="center"/>
    </xf>
    <xf numFmtId="0" fontId="8" fillId="0" borderId="4" xfId="0" applyFont="1" applyBorder="1" applyAlignment="1">
      <alignment horizontal="left" vertical="center"/>
    </xf>
    <xf numFmtId="0" fontId="8" fillId="0" borderId="2" xfId="0" applyFont="1" applyBorder="1">
      <alignment vertical="center"/>
    </xf>
    <xf numFmtId="0" fontId="8" fillId="0" borderId="3" xfId="0" applyFont="1" applyBorder="1">
      <alignment vertical="center"/>
    </xf>
    <xf numFmtId="0" fontId="8" fillId="0" borderId="0" xfId="0" applyFont="1" applyBorder="1">
      <alignment vertical="center"/>
    </xf>
    <xf numFmtId="0" fontId="24" fillId="0" borderId="6" xfId="0" applyFont="1" applyBorder="1">
      <alignment vertical="center"/>
    </xf>
    <xf numFmtId="0" fontId="8" fillId="0" borderId="1" xfId="0" applyFont="1" applyBorder="1" applyAlignment="1">
      <alignment horizontal="right" vertical="center"/>
    </xf>
    <xf numFmtId="184" fontId="8" fillId="0" borderId="1" xfId="0" applyNumberFormat="1" applyFont="1" applyBorder="1" applyAlignment="1">
      <alignment horizontal="right" vertical="center"/>
    </xf>
    <xf numFmtId="178" fontId="8" fillId="0" borderId="1" xfId="0" applyNumberFormat="1" applyFont="1" applyBorder="1" applyAlignment="1">
      <alignment horizontal="right" vertical="center"/>
    </xf>
    <xf numFmtId="0" fontId="26" fillId="0" borderId="0" xfId="0" applyFont="1">
      <alignment vertical="center"/>
    </xf>
    <xf numFmtId="0" fontId="8" fillId="0" borderId="4" xfId="0" applyFont="1" applyBorder="1" applyAlignment="1">
      <alignment vertical="center"/>
    </xf>
    <xf numFmtId="0" fontId="8" fillId="0" borderId="0" xfId="0" applyFont="1" applyBorder="1" applyAlignment="1">
      <alignment vertical="center"/>
    </xf>
    <xf numFmtId="183" fontId="8" fillId="0" borderId="0" xfId="0" applyNumberFormat="1" applyFont="1" applyBorder="1" applyAlignment="1">
      <alignment vertical="center"/>
    </xf>
    <xf numFmtId="183" fontId="8" fillId="0" borderId="6" xfId="0" applyNumberFormat="1" applyFont="1" applyBorder="1" applyAlignment="1">
      <alignment horizontal="left" vertical="center"/>
    </xf>
    <xf numFmtId="58" fontId="8" fillId="0" borderId="0" xfId="0" applyNumberFormat="1" applyFont="1" applyAlignment="1">
      <alignment horizontal="right" vertical="center"/>
    </xf>
    <xf numFmtId="182" fontId="8" fillId="0" borderId="0" xfId="0" quotePrefix="1" applyNumberFormat="1" applyFont="1" applyAlignment="1">
      <alignment horizontal="right" vertical="center"/>
    </xf>
    <xf numFmtId="38" fontId="6" fillId="0" borderId="1" xfId="1" applyFont="1" applyFill="1" applyBorder="1" applyAlignment="1">
      <alignment horizontal="center" vertical="center"/>
    </xf>
    <xf numFmtId="0" fontId="6" fillId="0" borderId="1" xfId="0" applyFont="1" applyBorder="1">
      <alignment vertical="center"/>
    </xf>
    <xf numFmtId="58" fontId="8" fillId="0" borderId="0" xfId="0" quotePrefix="1" applyNumberFormat="1" applyFont="1" applyAlignment="1">
      <alignment horizontal="right" vertical="center"/>
    </xf>
    <xf numFmtId="0" fontId="6" fillId="0" borderId="4" xfId="0" applyFont="1" applyBorder="1" applyAlignment="1">
      <alignment horizontal="center" vertical="center"/>
    </xf>
    <xf numFmtId="0" fontId="6" fillId="0" borderId="2" xfId="0" applyFont="1" applyBorder="1" applyAlignment="1">
      <alignment horizontal="left" vertical="center"/>
    </xf>
    <xf numFmtId="180" fontId="7" fillId="4" borderId="13" xfId="0" applyNumberFormat="1" applyFont="1" applyFill="1" applyBorder="1" applyAlignment="1">
      <alignment horizontal="left" vertical="center"/>
    </xf>
    <xf numFmtId="0" fontId="7" fillId="4" borderId="13" xfId="0" applyFont="1" applyFill="1" applyBorder="1" applyAlignment="1">
      <alignment horizontal="left" vertical="center"/>
    </xf>
    <xf numFmtId="0" fontId="6" fillId="0" borderId="2" xfId="0" applyFont="1" applyBorder="1" applyAlignment="1">
      <alignment horizontal="center" vertical="center"/>
    </xf>
    <xf numFmtId="0" fontId="6" fillId="0" borderId="4" xfId="0" applyFont="1" applyBorder="1" applyAlignment="1">
      <alignment horizontal="center" vertical="center"/>
    </xf>
    <xf numFmtId="0" fontId="6" fillId="0" borderId="3" xfId="0" applyFont="1" applyBorder="1" applyAlignment="1">
      <alignment horizontal="center" vertical="center"/>
    </xf>
    <xf numFmtId="178" fontId="6" fillId="0" borderId="2" xfId="0" applyNumberFormat="1" applyFont="1" applyBorder="1" applyAlignment="1">
      <alignment horizontal="center" vertical="center"/>
    </xf>
    <xf numFmtId="178" fontId="6" fillId="0" borderId="4" xfId="0" applyNumberFormat="1" applyFont="1" applyBorder="1" applyAlignment="1">
      <alignment horizontal="center" vertical="center"/>
    </xf>
    <xf numFmtId="178" fontId="6" fillId="0" borderId="3" xfId="0" applyNumberFormat="1" applyFont="1" applyBorder="1" applyAlignment="1">
      <alignment horizontal="center" vertical="center"/>
    </xf>
    <xf numFmtId="178" fontId="6" fillId="0" borderId="2" xfId="1" applyNumberFormat="1" applyFont="1" applyBorder="1" applyAlignment="1">
      <alignment horizontal="center" vertical="center"/>
    </xf>
    <xf numFmtId="178" fontId="6" fillId="0" borderId="4" xfId="1" applyNumberFormat="1" applyFont="1" applyBorder="1" applyAlignment="1">
      <alignment horizontal="center" vertical="center"/>
    </xf>
    <xf numFmtId="178" fontId="6" fillId="0" borderId="3" xfId="1" applyNumberFormat="1" applyFont="1" applyBorder="1" applyAlignment="1">
      <alignment horizontal="center" vertical="center"/>
    </xf>
    <xf numFmtId="0" fontId="0" fillId="0" borderId="0" xfId="0" applyBorder="1" applyAlignment="1">
      <alignment horizontal="left" vertical="center"/>
    </xf>
    <xf numFmtId="0" fontId="7" fillId="0" borderId="0" xfId="0" applyFont="1" applyAlignment="1">
      <alignment horizontal="center" vertical="center"/>
    </xf>
    <xf numFmtId="0" fontId="6" fillId="0" borderId="6" xfId="0" applyFont="1" applyBorder="1" applyAlignment="1">
      <alignment horizontal="left" vertical="center"/>
    </xf>
    <xf numFmtId="0" fontId="6" fillId="0" borderId="4" xfId="0" applyFont="1" applyBorder="1" applyAlignment="1">
      <alignment horizontal="left" vertical="center"/>
    </xf>
    <xf numFmtId="0" fontId="6" fillId="0" borderId="2" xfId="0" applyFont="1" applyBorder="1" applyAlignment="1">
      <alignment horizontal="left" vertical="center"/>
    </xf>
    <xf numFmtId="0" fontId="6" fillId="0" borderId="3" xfId="0" applyFont="1" applyBorder="1" applyAlignment="1">
      <alignment horizontal="left" vertical="center"/>
    </xf>
    <xf numFmtId="0" fontId="6" fillId="0" borderId="1" xfId="0" quotePrefix="1" applyFont="1" applyBorder="1">
      <alignment vertical="center"/>
    </xf>
    <xf numFmtId="0" fontId="6" fillId="0" borderId="1" xfId="0" applyFont="1" applyBorder="1">
      <alignment vertical="center"/>
    </xf>
    <xf numFmtId="0" fontId="6" fillId="0" borderId="4" xfId="0" applyFont="1" applyBorder="1" applyAlignment="1">
      <alignment vertical="center" wrapText="1"/>
    </xf>
    <xf numFmtId="0" fontId="6" fillId="2" borderId="2" xfId="0" applyFont="1" applyFill="1" applyBorder="1" applyAlignment="1">
      <alignment horizontal="center" vertical="center"/>
    </xf>
    <xf numFmtId="0" fontId="6" fillId="2" borderId="3" xfId="0" applyFont="1" applyFill="1" applyBorder="1" applyAlignment="1">
      <alignment horizontal="center" vertical="center"/>
    </xf>
    <xf numFmtId="0" fontId="6" fillId="0" borderId="1" xfId="0" applyFont="1" applyBorder="1" applyAlignment="1">
      <alignment horizontal="left" vertical="center"/>
    </xf>
    <xf numFmtId="0" fontId="0" fillId="0" borderId="1" xfId="0" applyBorder="1" applyAlignment="1">
      <alignment horizontal="left" vertical="center"/>
    </xf>
    <xf numFmtId="56" fontId="6" fillId="0" borderId="1" xfId="0" quotePrefix="1" applyNumberFormat="1" applyFont="1" applyBorder="1" applyAlignment="1">
      <alignment horizontal="left" vertical="center"/>
    </xf>
    <xf numFmtId="0" fontId="6" fillId="7" borderId="1" xfId="0" applyFont="1" applyFill="1" applyBorder="1" applyAlignment="1">
      <alignment horizontal="left" vertical="center" shrinkToFit="1"/>
    </xf>
    <xf numFmtId="0" fontId="0" fillId="7" borderId="1" xfId="0" applyFill="1" applyBorder="1" applyAlignment="1">
      <alignment horizontal="left" vertical="center" shrinkToFit="1"/>
    </xf>
    <xf numFmtId="0" fontId="3" fillId="0" borderId="0" xfId="0" applyFont="1" applyBorder="1" applyAlignment="1">
      <alignment horizontal="center" vertical="center"/>
    </xf>
    <xf numFmtId="0" fontId="8" fillId="0" borderId="1" xfId="0" applyFont="1" applyBorder="1" applyAlignment="1">
      <alignment horizontal="center" vertical="center"/>
    </xf>
    <xf numFmtId="178" fontId="8" fillId="0" borderId="1" xfId="0" applyNumberFormat="1" applyFont="1" applyBorder="1" applyAlignment="1">
      <alignment horizontal="center" vertical="center"/>
    </xf>
    <xf numFmtId="183" fontId="6" fillId="0" borderId="1" xfId="0" applyNumberFormat="1" applyFont="1" applyBorder="1" applyAlignment="1">
      <alignment horizontal="center" vertical="center"/>
    </xf>
    <xf numFmtId="0" fontId="8" fillId="0" borderId="2" xfId="0" applyFont="1" applyBorder="1" applyAlignment="1">
      <alignment horizontal="center" vertical="center" wrapText="1"/>
    </xf>
    <xf numFmtId="0" fontId="8" fillId="0" borderId="4" xfId="0" applyFont="1" applyBorder="1" applyAlignment="1">
      <alignment horizontal="center" vertical="center" wrapText="1"/>
    </xf>
    <xf numFmtId="0" fontId="8" fillId="0" borderId="3" xfId="0" applyFont="1" applyBorder="1" applyAlignment="1">
      <alignment horizontal="center" vertical="center" wrapText="1"/>
    </xf>
    <xf numFmtId="0" fontId="6" fillId="0" borderId="2" xfId="0" applyFont="1" applyBorder="1" applyAlignment="1">
      <alignment horizontal="center" vertical="center" wrapText="1"/>
    </xf>
    <xf numFmtId="0" fontId="6" fillId="0" borderId="4" xfId="0" applyFont="1" applyBorder="1" applyAlignment="1">
      <alignment horizontal="center" vertical="center" wrapText="1"/>
    </xf>
    <xf numFmtId="0" fontId="6" fillId="0" borderId="3" xfId="0" applyFont="1" applyBorder="1" applyAlignment="1">
      <alignment horizontal="center" vertical="center" wrapText="1"/>
    </xf>
    <xf numFmtId="183" fontId="8" fillId="0" borderId="1" xfId="0" applyNumberFormat="1" applyFont="1" applyBorder="1" applyAlignment="1">
      <alignment horizontal="center" vertical="center"/>
    </xf>
    <xf numFmtId="0" fontId="8" fillId="0" borderId="0" xfId="0" applyFont="1" applyAlignment="1">
      <alignment horizontal="left" vertical="top"/>
    </xf>
    <xf numFmtId="0" fontId="8" fillId="0" borderId="0" xfId="0" applyFont="1" applyAlignment="1">
      <alignment horizontal="left" vertical="center"/>
    </xf>
    <xf numFmtId="0" fontId="25" fillId="0" borderId="0" xfId="0" applyFont="1" applyAlignment="1">
      <alignment horizontal="center" vertical="center"/>
    </xf>
    <xf numFmtId="0" fontId="25" fillId="0" borderId="0" xfId="0" applyFont="1" applyAlignment="1">
      <alignment horizontal="center" vertical="center" wrapText="1"/>
    </xf>
    <xf numFmtId="0" fontId="8" fillId="0" borderId="14" xfId="0" applyFont="1" applyBorder="1" applyAlignment="1">
      <alignment horizontal="center" vertical="center"/>
    </xf>
    <xf numFmtId="0" fontId="8" fillId="0" borderId="16" xfId="0" applyFont="1" applyBorder="1" applyAlignment="1">
      <alignment horizontal="center" vertical="center"/>
    </xf>
    <xf numFmtId="0" fontId="8" fillId="0" borderId="5" xfId="0" applyFont="1" applyBorder="1" applyAlignment="1">
      <alignment horizontal="center" vertical="center"/>
    </xf>
    <xf numFmtId="0" fontId="8" fillId="0" borderId="8" xfId="0" applyFont="1" applyBorder="1" applyAlignment="1">
      <alignment horizontal="center" vertical="center"/>
    </xf>
    <xf numFmtId="0" fontId="8" fillId="0" borderId="14" xfId="0" applyFont="1" applyBorder="1" applyAlignment="1">
      <alignment horizontal="center" vertical="center" wrapText="1"/>
    </xf>
    <xf numFmtId="0" fontId="8" fillId="0" borderId="17" xfId="0" applyFont="1" applyBorder="1" applyAlignment="1">
      <alignment horizontal="center" vertical="center"/>
    </xf>
    <xf numFmtId="0" fontId="8" fillId="0" borderId="18"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15" xfId="0" applyFont="1" applyBorder="1" applyAlignment="1">
      <alignment horizontal="center" vertical="center"/>
    </xf>
    <xf numFmtId="0" fontId="8" fillId="0" borderId="0" xfId="0" applyFont="1" applyBorder="1" applyAlignment="1">
      <alignment horizontal="center" vertical="center"/>
    </xf>
    <xf numFmtId="0" fontId="8" fillId="0" borderId="6" xfId="0" applyFont="1" applyBorder="1" applyAlignment="1">
      <alignment horizontal="center" vertical="center"/>
    </xf>
    <xf numFmtId="0" fontId="8" fillId="0" borderId="4" xfId="0" applyFont="1" applyBorder="1" applyAlignment="1">
      <alignment horizontal="center" vertical="center"/>
    </xf>
    <xf numFmtId="0" fontId="24" fillId="0" borderId="14" xfId="0" applyFont="1" applyBorder="1" applyAlignment="1">
      <alignment horizontal="left" vertical="center"/>
    </xf>
    <xf numFmtId="0" fontId="24" fillId="0" borderId="16" xfId="0" applyFont="1" applyBorder="1" applyAlignment="1">
      <alignment horizontal="left" vertical="center"/>
    </xf>
    <xf numFmtId="0" fontId="24" fillId="0" borderId="17" xfId="0" applyFont="1" applyBorder="1" applyAlignment="1">
      <alignment horizontal="left" vertical="center"/>
    </xf>
    <xf numFmtId="0" fontId="24" fillId="0" borderId="18" xfId="0" applyFont="1" applyBorder="1" applyAlignment="1">
      <alignment horizontal="left" vertical="center"/>
    </xf>
    <xf numFmtId="0" fontId="24" fillId="0" borderId="5" xfId="0" applyFont="1" applyBorder="1" applyAlignment="1">
      <alignment horizontal="left" vertical="center"/>
    </xf>
    <xf numFmtId="0" fontId="24" fillId="0" borderId="8" xfId="0" applyFont="1" applyBorder="1" applyAlignment="1">
      <alignment horizontal="left" vertical="center"/>
    </xf>
    <xf numFmtId="0" fontId="8" fillId="0" borderId="15"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0" xfId="0" applyFont="1" applyBorder="1" applyAlignment="1">
      <alignment horizontal="center" vertical="center" wrapText="1"/>
    </xf>
    <xf numFmtId="0" fontId="8" fillId="0" borderId="18" xfId="0" applyFont="1" applyBorder="1" applyAlignment="1">
      <alignment horizontal="center" vertical="center" wrapText="1"/>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0" fontId="8" fillId="0" borderId="8" xfId="0" applyFont="1" applyBorder="1" applyAlignment="1">
      <alignment horizontal="center" vertical="center" wrapText="1"/>
    </xf>
    <xf numFmtId="0" fontId="24" fillId="0" borderId="0" xfId="0" applyFont="1" applyBorder="1" applyAlignment="1">
      <alignment horizontal="left" vertical="center"/>
    </xf>
    <xf numFmtId="183" fontId="8" fillId="0" borderId="2" xfId="0" applyNumberFormat="1" applyFont="1" applyBorder="1" applyAlignment="1">
      <alignment horizontal="center" vertical="center"/>
    </xf>
    <xf numFmtId="183" fontId="8" fillId="0" borderId="3" xfId="0" applyNumberFormat="1" applyFont="1" applyBorder="1" applyAlignment="1">
      <alignment horizontal="center" vertical="center"/>
    </xf>
    <xf numFmtId="0" fontId="8" fillId="0" borderId="6" xfId="0" applyFont="1" applyBorder="1" applyAlignment="1">
      <alignment horizontal="left" vertical="center"/>
    </xf>
    <xf numFmtId="0" fontId="8" fillId="0" borderId="4" xfId="0" applyFont="1" applyBorder="1" applyAlignment="1">
      <alignment horizontal="left" vertical="center"/>
    </xf>
    <xf numFmtId="0" fontId="25" fillId="0" borderId="0" xfId="0" applyFont="1" applyAlignment="1">
      <alignment horizontal="center"/>
    </xf>
    <xf numFmtId="178" fontId="8" fillId="0" borderId="2" xfId="0" applyNumberFormat="1" applyFont="1" applyBorder="1" applyAlignment="1">
      <alignment horizontal="center" vertical="center"/>
    </xf>
    <xf numFmtId="178" fontId="8" fillId="0" borderId="4" xfId="0" applyNumberFormat="1" applyFont="1" applyBorder="1" applyAlignment="1">
      <alignment horizontal="center" vertical="center"/>
    </xf>
    <xf numFmtId="178" fontId="8" fillId="0" borderId="3" xfId="0" applyNumberFormat="1" applyFont="1" applyBorder="1" applyAlignment="1">
      <alignment horizontal="center" vertical="center"/>
    </xf>
    <xf numFmtId="184" fontId="8" fillId="0" borderId="2" xfId="0" applyNumberFormat="1" applyFont="1" applyBorder="1" applyAlignment="1">
      <alignment horizontal="center" vertical="center"/>
    </xf>
    <xf numFmtId="184" fontId="8" fillId="0" borderId="4" xfId="0" applyNumberFormat="1" applyFont="1" applyBorder="1" applyAlignment="1">
      <alignment horizontal="center" vertical="center"/>
    </xf>
    <xf numFmtId="184" fontId="8" fillId="0" borderId="3" xfId="0" applyNumberFormat="1" applyFont="1" applyBorder="1" applyAlignment="1">
      <alignment horizontal="center" vertical="center"/>
    </xf>
    <xf numFmtId="0" fontId="6" fillId="0" borderId="17" xfId="0" applyFont="1" applyBorder="1" applyAlignment="1">
      <alignment horizontal="center" vertical="center"/>
    </xf>
    <xf numFmtId="0" fontId="8" fillId="0" borderId="2" xfId="0" applyFont="1" applyBorder="1" applyAlignment="1">
      <alignment vertical="center"/>
    </xf>
    <xf numFmtId="0" fontId="8" fillId="0" borderId="4" xfId="0" applyFont="1" applyBorder="1" applyAlignment="1">
      <alignment vertical="center"/>
    </xf>
    <xf numFmtId="0" fontId="8" fillId="0" borderId="2" xfId="0" applyFont="1" applyBorder="1" applyAlignment="1">
      <alignment vertical="center" wrapText="1"/>
    </xf>
    <xf numFmtId="0" fontId="8" fillId="0" borderId="4" xfId="0" applyFont="1" applyBorder="1" applyAlignment="1">
      <alignment vertical="center" wrapText="1"/>
    </xf>
    <xf numFmtId="183" fontId="8" fillId="0" borderId="4" xfId="0" applyNumberFormat="1" applyFont="1" applyBorder="1" applyAlignment="1">
      <alignment horizontal="left" vertical="center"/>
    </xf>
    <xf numFmtId="0" fontId="24" fillId="0" borderId="1" xfId="0" applyFont="1" applyBorder="1" applyAlignment="1">
      <alignment horizontal="left" vertical="center"/>
    </xf>
    <xf numFmtId="0" fontId="8" fillId="3" borderId="2" xfId="0" applyFont="1" applyFill="1" applyBorder="1" applyAlignment="1">
      <alignment horizontal="center" vertical="center"/>
    </xf>
    <xf numFmtId="0" fontId="8" fillId="3" borderId="3" xfId="0" applyFont="1" applyFill="1" applyBorder="1" applyAlignment="1">
      <alignment horizontal="center" vertical="center"/>
    </xf>
    <xf numFmtId="0" fontId="8" fillId="4" borderId="12" xfId="0" applyFont="1" applyFill="1" applyBorder="1" applyAlignment="1">
      <alignment horizontal="center" vertical="center"/>
    </xf>
    <xf numFmtId="0" fontId="8" fillId="4" borderId="9" xfId="0" applyFont="1" applyFill="1" applyBorder="1" applyAlignment="1">
      <alignment horizontal="center" vertical="center"/>
    </xf>
    <xf numFmtId="38" fontId="6" fillId="0" borderId="0" xfId="1" applyFont="1" applyFill="1" applyBorder="1" applyAlignment="1">
      <alignment horizontal="center" vertical="center"/>
    </xf>
    <xf numFmtId="0" fontId="0" fillId="0" borderId="0" xfId="0" applyFill="1" applyBorder="1">
      <alignment vertical="center"/>
    </xf>
    <xf numFmtId="0" fontId="0" fillId="0" borderId="12" xfId="0" applyBorder="1" applyAlignment="1">
      <alignment vertical="center" wrapText="1"/>
    </xf>
  </cellXfs>
  <cellStyles count="3">
    <cellStyle name="ハイパーリンク" xfId="2" builtinId="8"/>
    <cellStyle name="桁区切り" xfId="1" builtinId="6"/>
    <cellStyle name="標準" xfId="0" builtinId="0"/>
  </cellStyles>
  <dxfs count="68">
    <dxf>
      <font>
        <b/>
        <i val="0"/>
        <strike val="0"/>
        <condense val="0"/>
        <extend val="0"/>
        <outline val="0"/>
        <shadow val="0"/>
        <u val="none"/>
        <vertAlign val="baseline"/>
        <sz val="11"/>
        <color theme="1"/>
        <name val="游ゴシック"/>
        <scheme val="minor"/>
      </font>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1"/>
        <color theme="1"/>
        <name val="游ゴシック"/>
        <scheme val="minor"/>
      </font>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theme="1"/>
        <name val="游ゴシック"/>
        <scheme val="minor"/>
      </font>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1"/>
        <color theme="1"/>
        <name val="游ゴシック"/>
        <scheme val="minor"/>
      </font>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theme="1"/>
        <name val="游ゴシック"/>
        <scheme val="minor"/>
      </font>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1"/>
        <color theme="1"/>
        <name val="游ゴシック"/>
        <scheme val="minor"/>
      </font>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theme="1"/>
        <name val="游ゴシック"/>
        <scheme val="minor"/>
      </font>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1"/>
        <color theme="1"/>
        <name val="游ゴシック"/>
        <scheme val="minor"/>
      </font>
      <numFmt numFmtId="0" formatCode="General"/>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theme="1"/>
        <name val="游ゴシック"/>
        <scheme val="minor"/>
      </font>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1"/>
        <color theme="1"/>
        <name val="游ゴシック"/>
        <scheme val="minor"/>
      </font>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theme="1"/>
        <name val="游ゴシック"/>
        <scheme val="minor"/>
      </font>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1"/>
        <color theme="1"/>
        <name val="游ゴシック"/>
        <scheme val="minor"/>
      </font>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theme="1"/>
        <name val="游ゴシック"/>
        <scheme val="minor"/>
      </font>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1"/>
        <color theme="1"/>
        <name val="游ゴシック"/>
        <scheme val="minor"/>
      </font>
      <numFmt numFmtId="0" formatCode="General"/>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theme="1"/>
        <name val="游ゴシック"/>
        <scheme val="minor"/>
      </font>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1"/>
        <color theme="1"/>
        <name val="游ゴシック"/>
        <scheme val="minor"/>
      </font>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theme="1"/>
        <name val="游ゴシック"/>
        <scheme val="minor"/>
      </font>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1"/>
        <color theme="1"/>
        <name val="游ゴシック"/>
        <scheme val="minor"/>
      </font>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theme="1"/>
        <name val="游ゴシック"/>
        <scheme val="minor"/>
      </font>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1"/>
        <color theme="1"/>
        <name val="游ゴシック"/>
        <scheme val="minor"/>
      </font>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theme="1"/>
        <name val="游ゴシック"/>
        <scheme val="minor"/>
      </font>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1"/>
        <color theme="1"/>
        <name val="游ゴシック"/>
        <scheme val="minor"/>
      </font>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theme="1"/>
        <name val="游ゴシック"/>
        <scheme val="minor"/>
      </font>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1"/>
        <color theme="1"/>
        <name val="游ゴシック"/>
        <scheme val="minor"/>
      </font>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theme="1"/>
        <name val="游ゴシック"/>
        <scheme val="minor"/>
      </font>
      <border diagonalUp="0" diagonalDown="0" outline="0">
        <left style="thin">
          <color indexed="64"/>
        </left>
        <right style="thin">
          <color indexed="64"/>
        </right>
        <top style="thin">
          <color indexed="64"/>
        </top>
        <bottom style="thin">
          <color indexed="64"/>
        </bottom>
      </border>
    </dxf>
    <dxf>
      <font>
        <b/>
      </font>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1"/>
        <color theme="1"/>
        <name val="游ゴシック"/>
        <scheme val="minor"/>
      </font>
      <border diagonalUp="0" diagonalDown="0" outline="0">
        <left style="thin">
          <color indexed="64"/>
        </left>
        <right style="thin">
          <color indexed="64"/>
        </right>
        <top style="thin">
          <color indexed="64"/>
        </top>
        <bottom style="thin">
          <color indexed="64"/>
        </bottom>
      </border>
    </dxf>
    <dxf>
      <font>
        <b/>
      </font>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1"/>
        <color theme="1"/>
        <name val="游ゴシック"/>
        <scheme val="minor"/>
      </font>
      <border diagonalUp="0" diagonalDown="0" outline="0">
        <left style="thin">
          <color indexed="64"/>
        </left>
        <right style="thin">
          <color indexed="64"/>
        </right>
        <top style="thin">
          <color indexed="64"/>
        </top>
        <bottom style="thin">
          <color indexed="64"/>
        </bottom>
      </border>
    </dxf>
    <dxf>
      <font>
        <b/>
      </font>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1"/>
        <color theme="1"/>
        <name val="游ゴシック"/>
        <scheme val="minor"/>
      </font>
      <border diagonalUp="0" diagonalDown="0" outline="0">
        <left style="thin">
          <color indexed="64"/>
        </left>
        <right style="thin">
          <color indexed="64"/>
        </right>
        <top style="thin">
          <color indexed="64"/>
        </top>
        <bottom style="thin">
          <color indexed="64"/>
        </bottom>
      </border>
    </dxf>
    <dxf>
      <font>
        <b/>
      </font>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1"/>
        <color theme="1"/>
        <name val="游ゴシック"/>
        <scheme val="minor"/>
      </font>
      <border diagonalUp="0" diagonalDown="0" outline="0">
        <left style="thin">
          <color indexed="64"/>
        </left>
        <right style="thin">
          <color indexed="64"/>
        </right>
        <top style="thin">
          <color indexed="64"/>
        </top>
        <bottom style="thin">
          <color indexed="64"/>
        </bottom>
      </border>
    </dxf>
    <dxf>
      <font>
        <b/>
      </font>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1"/>
        <color theme="1"/>
        <name val="游ゴシック"/>
        <scheme val="minor"/>
      </font>
      <border diagonalUp="0" diagonalDown="0" outline="0">
        <left style="thin">
          <color indexed="64"/>
        </left>
        <right style="thin">
          <color indexed="64"/>
        </right>
        <top style="thin">
          <color indexed="64"/>
        </top>
        <bottom style="thin">
          <color indexed="64"/>
        </bottom>
      </border>
    </dxf>
    <dxf>
      <font>
        <b/>
      </font>
      <border diagonalUp="0" diagonalDown="0" outline="0">
        <left/>
        <right style="thin">
          <color indexed="64"/>
        </right>
        <top style="thin">
          <color indexed="64"/>
        </top>
        <bottom style="thin">
          <color indexed="64"/>
        </bottom>
      </border>
    </dxf>
    <dxf>
      <border>
        <top style="thin">
          <color rgb="FF000000"/>
        </top>
      </border>
    </dxf>
    <dxf>
      <font>
        <b/>
      </font>
      <border diagonalUp="0" diagonalDown="0" outline="0">
        <left style="thin">
          <color rgb="FF000000"/>
        </left>
        <right style="thin">
          <color rgb="FF000000"/>
        </right>
        <top/>
        <bottom/>
      </border>
    </dxf>
    <dxf>
      <font>
        <b/>
      </font>
    </dxf>
    <dxf>
      <font>
        <b/>
        <i val="0"/>
        <strike val="0"/>
        <condense val="0"/>
        <extend val="0"/>
        <outline val="0"/>
        <shadow val="0"/>
        <u val="none"/>
        <vertAlign val="baseline"/>
        <sz val="11"/>
        <color auto="1"/>
        <name val="游ゴシック"/>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outline="0">
        <left style="thin">
          <color indexed="64"/>
        </left>
        <right style="thin">
          <color indexed="64"/>
        </right>
        <top/>
        <bottom/>
      </border>
    </dxf>
    <dxf>
      <font>
        <b/>
        <i val="0"/>
        <strike val="0"/>
        <condense val="0"/>
        <extend val="0"/>
        <outline val="0"/>
        <shadow val="0"/>
        <u val="none"/>
        <vertAlign val="baseline"/>
        <sz val="11"/>
        <color theme="1"/>
        <name val="游ゴシック"/>
        <scheme val="minor"/>
      </font>
      <border diagonalUp="0" diagonalDown="0" outline="0">
        <left style="thin">
          <color indexed="64"/>
        </left>
        <right style="thin">
          <color indexed="64"/>
        </right>
        <top style="thin">
          <color indexed="64"/>
        </top>
        <bottom style="thin">
          <color indexed="64"/>
        </bottom>
      </border>
    </dxf>
    <dxf>
      <font>
        <b/>
      </font>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1"/>
        <color theme="1"/>
        <name val="游ゴシック"/>
        <scheme val="minor"/>
      </font>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1"/>
        <color theme="1"/>
        <name val="游ゴシック"/>
        <scheme val="minor"/>
      </font>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theme="1"/>
        <name val="游ゴシック"/>
        <scheme val="minor"/>
      </font>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1"/>
        <color theme="1"/>
        <name val="游ゴシック"/>
        <scheme val="minor"/>
      </font>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theme="1"/>
        <name val="游ゴシック"/>
        <scheme val="minor"/>
      </font>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1"/>
        <color theme="1"/>
        <name val="游ゴシック"/>
        <scheme val="minor"/>
      </font>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theme="1"/>
        <name val="游ゴシック"/>
        <scheme val="minor"/>
      </font>
      <border diagonalUp="0" diagonalDown="0" outline="0">
        <left style="thin">
          <color indexed="64"/>
        </left>
        <right style="thin">
          <color indexed="64"/>
        </right>
        <top style="thin">
          <color indexed="64"/>
        </top>
        <bottom style="thin">
          <color indexed="64"/>
        </bottom>
      </border>
    </dxf>
    <dxf>
      <font>
        <b/>
      </font>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1"/>
        <color theme="1"/>
        <name val="游ゴシック"/>
        <scheme val="minor"/>
      </font>
      <border diagonalUp="0" diagonalDown="0" outline="0">
        <left style="thin">
          <color indexed="64"/>
        </left>
        <right style="thin">
          <color indexed="64"/>
        </right>
        <top style="thin">
          <color indexed="64"/>
        </top>
        <bottom style="thin">
          <color indexed="64"/>
        </bottom>
      </border>
    </dxf>
    <dxf>
      <font>
        <b/>
      </font>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1"/>
        <color theme="1"/>
        <name val="游ゴシック"/>
        <scheme val="minor"/>
      </font>
      <border diagonalUp="0" diagonalDown="0" outline="0">
        <left style="thin">
          <color indexed="64"/>
        </left>
        <right style="thin">
          <color indexed="64"/>
        </right>
        <top style="thin">
          <color indexed="64"/>
        </top>
        <bottom style="thin">
          <color indexed="64"/>
        </bottom>
      </border>
    </dxf>
    <dxf>
      <font>
        <b/>
      </font>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1"/>
        <color theme="1"/>
        <name val="游ゴシック"/>
        <scheme val="minor"/>
      </font>
      <border diagonalUp="0" diagonalDown="0" outline="0">
        <left style="thin">
          <color indexed="64"/>
        </left>
        <right style="thin">
          <color indexed="64"/>
        </right>
        <top style="thin">
          <color indexed="64"/>
        </top>
        <bottom style="thin">
          <color indexed="64"/>
        </bottom>
      </border>
    </dxf>
    <dxf>
      <font>
        <b/>
      </font>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1"/>
        <color theme="1"/>
        <name val="游ゴシック"/>
        <scheme val="minor"/>
      </font>
      <border diagonalUp="0" diagonalDown="0" outline="0">
        <left style="thin">
          <color indexed="64"/>
        </left>
        <right style="thin">
          <color indexed="64"/>
        </right>
        <top style="thin">
          <color indexed="64"/>
        </top>
        <bottom style="thin">
          <color indexed="64"/>
        </bottom>
      </border>
    </dxf>
    <dxf>
      <font>
        <b/>
      </font>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1"/>
        <color theme="1"/>
        <name val="游ゴシック"/>
        <scheme val="minor"/>
      </font>
      <border diagonalUp="0" diagonalDown="0" outline="0">
        <left style="thin">
          <color indexed="64"/>
        </left>
        <right style="thin">
          <color indexed="64"/>
        </right>
        <top style="thin">
          <color indexed="64"/>
        </top>
        <bottom style="thin">
          <color indexed="64"/>
        </bottom>
      </border>
    </dxf>
    <dxf>
      <font>
        <b/>
      </font>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1"/>
        <color theme="1"/>
        <name val="游ゴシック"/>
        <scheme val="minor"/>
      </font>
      <border diagonalUp="0" diagonalDown="0" outline="0">
        <left style="thin">
          <color indexed="64"/>
        </left>
        <right style="thin">
          <color indexed="64"/>
        </right>
        <top style="thin">
          <color indexed="64"/>
        </top>
        <bottom style="thin">
          <color indexed="64"/>
        </bottom>
      </border>
    </dxf>
    <dxf>
      <font>
        <b/>
      </font>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1"/>
        <color theme="1"/>
        <name val="游ゴシック"/>
        <scheme val="minor"/>
      </font>
      <border diagonalUp="0" diagonalDown="0" outline="0">
        <left style="thin">
          <color indexed="64"/>
        </left>
        <right style="thin">
          <color indexed="64"/>
        </right>
        <top style="thin">
          <color indexed="64"/>
        </top>
        <bottom style="thin">
          <color indexed="64"/>
        </bottom>
      </border>
    </dxf>
    <dxf>
      <font>
        <b/>
      </font>
      <border diagonalUp="0" diagonalDown="0" outline="0">
        <left/>
        <right style="thin">
          <color indexed="64"/>
        </right>
        <top style="thin">
          <color indexed="64"/>
        </top>
        <bottom style="thin">
          <color indexed="64"/>
        </bottom>
      </border>
    </dxf>
    <dxf>
      <border>
        <top style="thin">
          <color indexed="64"/>
        </top>
      </border>
    </dxf>
    <dxf>
      <font>
        <b/>
      </font>
      <border diagonalUp="0" diagonalDown="0" outline="0">
        <left style="thin">
          <color indexed="64"/>
        </left>
        <right style="thin">
          <color indexed="64"/>
        </right>
        <top/>
        <bottom/>
      </border>
    </dxf>
    <dxf>
      <font>
        <b/>
      </font>
    </dxf>
    <dxf>
      <font>
        <b/>
        <i val="0"/>
        <strike val="0"/>
        <condense val="0"/>
        <extend val="0"/>
        <outline val="0"/>
        <shadow val="0"/>
        <u val="none"/>
        <vertAlign val="baseline"/>
        <sz val="11"/>
        <color auto="1"/>
        <name val="游ゴシック"/>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0.xml.rels><?xml version="1.0" encoding="UTF-8" standalone="yes"?>
<Relationships xmlns="http://schemas.openxmlformats.org/package/2006/relationships"><Relationship Id="rId3" Type="http://schemas.openxmlformats.org/officeDocument/2006/relationships/image" Target="../media/image14.emf"/><Relationship Id="rId2" Type="http://schemas.openxmlformats.org/officeDocument/2006/relationships/image" Target="../media/image13.emf"/><Relationship Id="rId1" Type="http://schemas.openxmlformats.org/officeDocument/2006/relationships/image" Target="../media/image5.emf"/></Relationships>
</file>

<file path=xl/drawings/_rels/drawing13.xml.rels><?xml version="1.0" encoding="UTF-8" standalone="yes"?>
<Relationships xmlns="http://schemas.openxmlformats.org/package/2006/relationships"><Relationship Id="rId1" Type="http://schemas.openxmlformats.org/officeDocument/2006/relationships/image" Target="../media/image17.emf"/></Relationships>
</file>

<file path=xl/drawings/_rels/drawing16.xml.rels><?xml version="1.0" encoding="UTF-8" standalone="yes"?>
<Relationships xmlns="http://schemas.openxmlformats.org/package/2006/relationships"><Relationship Id="rId1" Type="http://schemas.openxmlformats.org/officeDocument/2006/relationships/image" Target="../media/image19.emf"/></Relationships>
</file>

<file path=xl/drawings/_rels/drawing5.xml.rels><?xml version="1.0" encoding="UTF-8" standalone="yes"?>
<Relationships xmlns="http://schemas.openxmlformats.org/package/2006/relationships"><Relationship Id="rId1" Type="http://schemas.openxmlformats.org/officeDocument/2006/relationships/image" Target="../media/image1.emf"/></Relationships>
</file>

<file path=xl/drawings/_rels/drawing6.xml.rels><?xml version="1.0" encoding="UTF-8" standalone="yes"?>
<Relationships xmlns="http://schemas.openxmlformats.org/package/2006/relationships"><Relationship Id="rId1" Type="http://schemas.openxmlformats.org/officeDocument/2006/relationships/image" Target="../media/image3.emf"/></Relationships>
</file>

<file path=xl/drawings/_rels/drawing7.xml.rels><?xml version="1.0" encoding="UTF-8" standalone="yes"?>
<Relationships xmlns="http://schemas.openxmlformats.org/package/2006/relationships"><Relationship Id="rId1" Type="http://schemas.openxmlformats.org/officeDocument/2006/relationships/image" Target="../media/image5.emf"/></Relationships>
</file>

<file path=xl/drawings/_rels/drawing8.xml.rels><?xml version="1.0" encoding="UTF-8" standalone="yes"?>
<Relationships xmlns="http://schemas.openxmlformats.org/package/2006/relationships"><Relationship Id="rId3" Type="http://schemas.openxmlformats.org/officeDocument/2006/relationships/image" Target="../media/image9.emf"/><Relationship Id="rId2" Type="http://schemas.openxmlformats.org/officeDocument/2006/relationships/image" Target="../media/image8.emf"/><Relationship Id="rId1" Type="http://schemas.openxmlformats.org/officeDocument/2006/relationships/image" Target="../media/image7.emf"/></Relationships>
</file>

<file path=xl/drawings/_rels/drawing9.x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4.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6.emf"/></Relationships>
</file>

<file path=xl/drawings/_rels/vmlDrawing4.vml.rels><?xml version="1.0" encoding="UTF-8" standalone="yes"?>
<Relationships xmlns="http://schemas.openxmlformats.org/package/2006/relationships"><Relationship Id="rId3" Type="http://schemas.openxmlformats.org/officeDocument/2006/relationships/image" Target="../media/image12.emf"/><Relationship Id="rId2" Type="http://schemas.openxmlformats.org/officeDocument/2006/relationships/image" Target="../media/image11.emf"/><Relationship Id="rId1" Type="http://schemas.openxmlformats.org/officeDocument/2006/relationships/image" Target="../media/image10.emf"/></Relationships>
</file>

<file path=xl/drawings/_rels/vmlDrawing5.vml.rels><?xml version="1.0" encoding="UTF-8" standalone="yes"?>
<Relationships xmlns="http://schemas.openxmlformats.org/package/2006/relationships"><Relationship Id="rId1" Type="http://schemas.openxmlformats.org/officeDocument/2006/relationships/image" Target="../media/image4.emf"/></Relationships>
</file>

<file path=xl/drawings/_rels/vmlDrawing6.vml.rels><?xml version="1.0" encoding="UTF-8" standalone="yes"?>
<Relationships xmlns="http://schemas.openxmlformats.org/package/2006/relationships"><Relationship Id="rId3" Type="http://schemas.openxmlformats.org/officeDocument/2006/relationships/image" Target="../media/image16.emf"/><Relationship Id="rId2" Type="http://schemas.openxmlformats.org/officeDocument/2006/relationships/image" Target="../media/image15.emf"/><Relationship Id="rId1" Type="http://schemas.openxmlformats.org/officeDocument/2006/relationships/image" Target="../media/image6.emf"/></Relationships>
</file>

<file path=xl/drawings/_rels/vmlDrawing7.vml.rels><?xml version="1.0" encoding="UTF-8" standalone="yes"?>
<Relationships xmlns="http://schemas.openxmlformats.org/package/2006/relationships"><Relationship Id="rId1" Type="http://schemas.openxmlformats.org/officeDocument/2006/relationships/image" Target="../media/image18.emf"/></Relationships>
</file>

<file path=xl/drawings/_rels/vmlDrawing8.vml.rels><?xml version="1.0" encoding="UTF-8" standalone="yes"?>
<Relationships xmlns="http://schemas.openxmlformats.org/package/2006/relationships"><Relationship Id="rId1" Type="http://schemas.openxmlformats.org/officeDocument/2006/relationships/image" Target="../media/image20.emf"/></Relationships>
</file>

<file path=xl/drawings/drawing1.xml><?xml version="1.0" encoding="utf-8"?>
<xdr:wsDr xmlns:xdr="http://schemas.openxmlformats.org/drawingml/2006/spreadsheetDrawing" xmlns:a="http://schemas.openxmlformats.org/drawingml/2006/main">
  <xdr:twoCellAnchor>
    <xdr:from>
      <xdr:col>4</xdr:col>
      <xdr:colOff>1622778</xdr:colOff>
      <xdr:row>1</xdr:row>
      <xdr:rowOff>599723</xdr:rowOff>
    </xdr:from>
    <xdr:to>
      <xdr:col>4</xdr:col>
      <xdr:colOff>2964937</xdr:colOff>
      <xdr:row>2</xdr:row>
      <xdr:rowOff>328726</xdr:rowOff>
    </xdr:to>
    <xdr:sp macro="" textlink="">
      <xdr:nvSpPr>
        <xdr:cNvPr id="2" name="テキスト ボックス 1"/>
        <xdr:cNvSpPr txBox="1"/>
      </xdr:nvSpPr>
      <xdr:spPr>
        <a:xfrm>
          <a:off x="4397963" y="976019"/>
          <a:ext cx="1342159" cy="50511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800" b="1">
              <a:solidFill>
                <a:srgbClr val="FF0000"/>
              </a:solidFill>
            </a:rPr>
            <a:t>記入例</a:t>
          </a:r>
          <a:endParaRPr kumimoji="1" lang="ja-JP" altLang="en-US" sz="1100" b="1">
            <a:solidFill>
              <a:srgbClr val="FF0000"/>
            </a:solidFill>
          </a:endParaRPr>
        </a:p>
      </xdr:txBody>
    </xdr:sp>
    <xdr:clientData/>
  </xdr:twoCellAnchor>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443022</xdr:colOff>
          <xdr:row>3</xdr:row>
          <xdr:rowOff>22151</xdr:rowOff>
        </xdr:from>
        <xdr:to>
          <xdr:col>10</xdr:col>
          <xdr:colOff>451661</xdr:colOff>
          <xdr:row>4</xdr:row>
          <xdr:rowOff>31676</xdr:rowOff>
        </xdr:to>
        <xdr:pic>
          <xdr:nvPicPr>
            <xdr:cNvPr id="2" name="図 1"/>
            <xdr:cNvPicPr>
              <a:picLocks noChangeAspect="1" noChangeArrowheads="1"/>
              <a:extLst>
                <a:ext uri="{84589F7E-364E-4C9E-8A38-B11213B215E9}">
                  <a14:cameraTool cellRange="$I$4" spid="_x0000_s32012"/>
                </a:ext>
              </a:extLst>
            </xdr:cNvPicPr>
          </xdr:nvPicPr>
          <xdr:blipFill>
            <a:blip xmlns:r="http://schemas.openxmlformats.org/officeDocument/2006/relationships" r:embed="rId1"/>
            <a:srcRect/>
            <a:stretch>
              <a:fillRect/>
            </a:stretch>
          </xdr:blipFill>
          <xdr:spPr bwMode="auto">
            <a:xfrm>
              <a:off x="7720122" y="1308026"/>
              <a:ext cx="694439" cy="2476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9</xdr:col>
          <xdr:colOff>513168</xdr:colOff>
          <xdr:row>4</xdr:row>
          <xdr:rowOff>7382</xdr:rowOff>
        </xdr:from>
        <xdr:to>
          <xdr:col>10</xdr:col>
          <xdr:colOff>532884</xdr:colOff>
          <xdr:row>6</xdr:row>
          <xdr:rowOff>16906</xdr:rowOff>
        </xdr:to>
        <xdr:grpSp>
          <xdr:nvGrpSpPr>
            <xdr:cNvPr id="6" name="グループ化 5"/>
            <xdr:cNvGrpSpPr/>
          </xdr:nvGrpSpPr>
          <xdr:grpSpPr>
            <a:xfrm>
              <a:off x="8101418" y="1512332"/>
              <a:ext cx="705516" cy="466724"/>
              <a:chOff x="4278866" y="1284768"/>
              <a:chExt cx="706402" cy="467314"/>
            </a:xfrm>
          </xdr:grpSpPr>
          <xdr:pic>
            <xdr:nvPicPr>
              <xdr:cNvPr id="3" name="図 2"/>
              <xdr:cNvPicPr>
                <a:picLocks noChangeAspect="1" noChangeArrowheads="1"/>
                <a:extLst>
                  <a:ext uri="{84589F7E-364E-4C9E-8A38-B11213B215E9}">
                    <a14:cameraTool cellRange="$I$6" spid="_x0000_s32013"/>
                  </a:ext>
                </a:extLst>
              </xdr:cNvPicPr>
            </xdr:nvPicPr>
            <xdr:blipFill>
              <a:blip xmlns:r="http://schemas.openxmlformats.org/officeDocument/2006/relationships" r:embed="rId2"/>
              <a:srcRect/>
              <a:stretch>
                <a:fillRect/>
              </a:stretch>
            </xdr:blipFill>
            <xdr:spPr bwMode="auto">
              <a:xfrm>
                <a:off x="4278866" y="1512554"/>
                <a:ext cx="695325" cy="239528"/>
              </a:xfrm>
              <a:prstGeom prst="rect">
                <a:avLst/>
              </a:prstGeom>
              <a:noFill/>
              <a:extLst>
                <a:ext uri="{909E8E84-426E-40DD-AFC4-6F175D3DCCD1}">
                  <a14:hiddenFill>
                    <a:solidFill>
                      <a:srgbClr val="FFFFFF"/>
                    </a:solidFill>
                  </a14:hiddenFill>
                </a:ext>
              </a:extLst>
            </xdr:spPr>
          </xdr:pic>
          <xdr:pic>
            <xdr:nvPicPr>
              <xdr:cNvPr id="4" name="図 3"/>
              <xdr:cNvPicPr>
                <a:picLocks noChangeAspect="1" noChangeArrowheads="1"/>
                <a:extLst>
                  <a:ext uri="{84589F7E-364E-4C9E-8A38-B11213B215E9}">
                    <a14:cameraTool cellRange="$I$5" spid="_x0000_s32014"/>
                  </a:ext>
                </a:extLst>
              </xdr:cNvPicPr>
            </xdr:nvPicPr>
            <xdr:blipFill>
              <a:blip xmlns:r="http://schemas.openxmlformats.org/officeDocument/2006/relationships" r:embed="rId3"/>
              <a:srcRect/>
              <a:stretch>
                <a:fillRect/>
              </a:stretch>
            </xdr:blipFill>
            <xdr:spPr bwMode="auto">
              <a:xfrm>
                <a:off x="4289943" y="1284768"/>
                <a:ext cx="695325" cy="238420"/>
              </a:xfrm>
              <a:prstGeom prst="rect">
                <a:avLst/>
              </a:prstGeom>
              <a:noFill/>
              <a:extLst>
                <a:ext uri="{909E8E84-426E-40DD-AFC4-6F175D3DCCD1}">
                  <a14:hiddenFill>
                    <a:solidFill>
                      <a:srgbClr val="FFFFFF"/>
                    </a:solidFill>
                  </a14:hiddenFill>
                </a:ext>
              </a:extLst>
            </xdr:spPr>
          </xdr:pic>
        </xdr:grpSp>
        <xdr:clientData/>
      </xdr:twoCellAnchor>
    </mc:Choice>
    <mc:Fallback/>
  </mc:AlternateContent>
  <xdr:twoCellAnchor>
    <xdr:from>
      <xdr:col>4</xdr:col>
      <xdr:colOff>228895</xdr:colOff>
      <xdr:row>0</xdr:row>
      <xdr:rowOff>251046</xdr:rowOff>
    </xdr:from>
    <xdr:to>
      <xdr:col>5</xdr:col>
      <xdr:colOff>456535</xdr:colOff>
      <xdr:row>2</xdr:row>
      <xdr:rowOff>158079</xdr:rowOff>
    </xdr:to>
    <xdr:sp macro="" textlink="">
      <xdr:nvSpPr>
        <xdr:cNvPr id="5" name="テキスト ボックス 4"/>
        <xdr:cNvSpPr txBox="1"/>
      </xdr:nvSpPr>
      <xdr:spPr>
        <a:xfrm>
          <a:off x="2643372" y="251046"/>
          <a:ext cx="973396" cy="49773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800" b="1">
              <a:solidFill>
                <a:srgbClr val="FF0000"/>
              </a:solidFill>
            </a:rPr>
            <a:t>記入例</a:t>
          </a:r>
          <a:endParaRPr kumimoji="1" lang="ja-JP" altLang="en-US" sz="1100" b="1">
            <a:solidFill>
              <a:srgbClr val="FF0000"/>
            </a:solidFill>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3</xdr:col>
      <xdr:colOff>95250</xdr:colOff>
      <xdr:row>0</xdr:row>
      <xdr:rowOff>142875</xdr:rowOff>
    </xdr:from>
    <xdr:to>
      <xdr:col>5</xdr:col>
      <xdr:colOff>135659</xdr:colOff>
      <xdr:row>1</xdr:row>
      <xdr:rowOff>346364</xdr:rowOff>
    </xdr:to>
    <xdr:sp macro="" textlink="">
      <xdr:nvSpPr>
        <xdr:cNvPr id="2" name="テキスト ボックス 1"/>
        <xdr:cNvSpPr txBox="1"/>
      </xdr:nvSpPr>
      <xdr:spPr>
        <a:xfrm>
          <a:off x="2159000" y="142875"/>
          <a:ext cx="1342159" cy="50511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800" b="1">
              <a:solidFill>
                <a:srgbClr val="FF0000"/>
              </a:solidFill>
            </a:rPr>
            <a:t>記入例</a:t>
          </a:r>
          <a:endParaRPr kumimoji="1" lang="ja-JP" altLang="en-US" sz="1100" b="1">
            <a:solidFill>
              <a:srgbClr val="FF0000"/>
            </a:solidFill>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3</xdr:col>
      <xdr:colOff>222250</xdr:colOff>
      <xdr:row>0</xdr:row>
      <xdr:rowOff>142875</xdr:rowOff>
    </xdr:from>
    <xdr:to>
      <xdr:col>4</xdr:col>
      <xdr:colOff>421409</xdr:colOff>
      <xdr:row>2</xdr:row>
      <xdr:rowOff>108239</xdr:rowOff>
    </xdr:to>
    <xdr:sp macro="" textlink="">
      <xdr:nvSpPr>
        <xdr:cNvPr id="2" name="テキスト ボックス 1"/>
        <xdr:cNvSpPr txBox="1"/>
      </xdr:nvSpPr>
      <xdr:spPr>
        <a:xfrm>
          <a:off x="3651250" y="142875"/>
          <a:ext cx="1342159" cy="50511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800" b="1">
              <a:solidFill>
                <a:srgbClr val="FF0000"/>
              </a:solidFill>
            </a:rPr>
            <a:t>記入例</a:t>
          </a:r>
          <a:endParaRPr kumimoji="1" lang="ja-JP" altLang="en-US" sz="1100" b="1">
            <a:solidFill>
              <a:srgbClr val="FF0000"/>
            </a:solidFill>
          </a:endParaRPr>
        </a:p>
      </xdr:txBody>
    </xdr:sp>
    <xdr:clientData/>
  </xdr:twoCellAnchor>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712086</xdr:colOff>
          <xdr:row>3</xdr:row>
          <xdr:rowOff>7385</xdr:rowOff>
        </xdr:from>
        <xdr:to>
          <xdr:col>5</xdr:col>
          <xdr:colOff>1407411</xdr:colOff>
          <xdr:row>5</xdr:row>
          <xdr:rowOff>16909</xdr:rowOff>
        </xdr:to>
        <xdr:pic>
          <xdr:nvPicPr>
            <xdr:cNvPr id="2" name="図 1"/>
            <xdr:cNvPicPr>
              <a:picLocks noChangeAspect="1" noChangeArrowheads="1"/>
              <a:extLst>
                <a:ext uri="{84589F7E-364E-4C9E-8A38-B11213B215E9}">
                  <a14:cameraTool cellRange="$I$4:$I$5" spid="_x0000_s14529"/>
                </a:ext>
              </a:extLst>
            </xdr:cNvPicPr>
          </xdr:nvPicPr>
          <xdr:blipFill>
            <a:blip xmlns:r="http://schemas.openxmlformats.org/officeDocument/2006/relationships" r:embed="rId1"/>
            <a:srcRect/>
            <a:stretch>
              <a:fillRect/>
            </a:stretch>
          </xdr:blipFill>
          <xdr:spPr bwMode="auto">
            <a:xfrm>
              <a:off x="4389179" y="1292152"/>
              <a:ext cx="695325" cy="467315"/>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4</xdr:col>
      <xdr:colOff>118139</xdr:colOff>
      <xdr:row>0</xdr:row>
      <xdr:rowOff>265814</xdr:rowOff>
    </xdr:from>
    <xdr:to>
      <xdr:col>4</xdr:col>
      <xdr:colOff>1091535</xdr:colOff>
      <xdr:row>2</xdr:row>
      <xdr:rowOff>172847</xdr:rowOff>
    </xdr:to>
    <xdr:sp macro="" textlink="">
      <xdr:nvSpPr>
        <xdr:cNvPr id="3" name="テキスト ボックス 2"/>
        <xdr:cNvSpPr txBox="1"/>
      </xdr:nvSpPr>
      <xdr:spPr>
        <a:xfrm>
          <a:off x="2532616" y="265814"/>
          <a:ext cx="973396" cy="49773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800" b="1">
              <a:solidFill>
                <a:srgbClr val="FF0000"/>
              </a:solidFill>
            </a:rPr>
            <a:t>記入例</a:t>
          </a:r>
          <a:endParaRPr kumimoji="1" lang="ja-JP" altLang="en-US" sz="1100" b="1">
            <a:solidFill>
              <a:srgbClr val="FF0000"/>
            </a:solidFill>
          </a:endParaRP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3</xdr:col>
      <xdr:colOff>226219</xdr:colOff>
      <xdr:row>2</xdr:row>
      <xdr:rowOff>35719</xdr:rowOff>
    </xdr:from>
    <xdr:to>
      <xdr:col>5</xdr:col>
      <xdr:colOff>266628</xdr:colOff>
      <xdr:row>4</xdr:row>
      <xdr:rowOff>214312</xdr:rowOff>
    </xdr:to>
    <xdr:sp macro="" textlink="">
      <xdr:nvSpPr>
        <xdr:cNvPr id="2" name="テキスト ボックス 1"/>
        <xdr:cNvSpPr txBox="1"/>
      </xdr:nvSpPr>
      <xdr:spPr>
        <a:xfrm>
          <a:off x="2274094" y="1059657"/>
          <a:ext cx="2080347" cy="44846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800" b="1">
              <a:solidFill>
                <a:srgbClr val="FF0000"/>
              </a:solidFill>
            </a:rPr>
            <a:t>記入例</a:t>
          </a:r>
          <a:endParaRPr kumimoji="1" lang="ja-JP" altLang="en-US" sz="1100" b="1">
            <a:solidFill>
              <a:srgbClr val="FF0000"/>
            </a:solidFill>
          </a:endParaRP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3</xdr:col>
      <xdr:colOff>295777</xdr:colOff>
      <xdr:row>1</xdr:row>
      <xdr:rowOff>585824</xdr:rowOff>
    </xdr:from>
    <xdr:to>
      <xdr:col>5</xdr:col>
      <xdr:colOff>331651</xdr:colOff>
      <xdr:row>4</xdr:row>
      <xdr:rowOff>10027</xdr:rowOff>
    </xdr:to>
    <xdr:sp macro="" textlink="">
      <xdr:nvSpPr>
        <xdr:cNvPr id="2" name="テキスト ボックス 1"/>
        <xdr:cNvSpPr txBox="1"/>
      </xdr:nvSpPr>
      <xdr:spPr>
        <a:xfrm>
          <a:off x="2080461" y="826456"/>
          <a:ext cx="1339295" cy="42683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800" b="1">
              <a:solidFill>
                <a:srgbClr val="FF0000"/>
              </a:solidFill>
            </a:rPr>
            <a:t>記入例</a:t>
          </a:r>
          <a:endParaRPr kumimoji="1" lang="ja-JP" altLang="en-US" sz="1100" b="1">
            <a:solidFill>
              <a:srgbClr val="FF0000"/>
            </a:solidFill>
          </a:endParaRPr>
        </a:p>
      </xdr:txBody>
    </xdr:sp>
    <xdr:clientData/>
  </xdr:twoCellAnchor>
</xdr:wsDr>
</file>

<file path=xl/drawings/drawing1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568546</xdr:colOff>
          <xdr:row>2</xdr:row>
          <xdr:rowOff>690378</xdr:rowOff>
        </xdr:from>
        <xdr:to>
          <xdr:col>5</xdr:col>
          <xdr:colOff>1263871</xdr:colOff>
          <xdr:row>5</xdr:row>
          <xdr:rowOff>5833</xdr:rowOff>
        </xdr:to>
        <xdr:pic>
          <xdr:nvPicPr>
            <xdr:cNvPr id="2" name="図 1"/>
            <xdr:cNvPicPr>
              <a:picLocks noChangeAspect="1" noChangeArrowheads="1"/>
              <a:extLst>
                <a:ext uri="{84589F7E-364E-4C9E-8A38-B11213B215E9}">
                  <a14:cameraTool cellRange="$I$4:$I$5" spid="_x0000_s15553"/>
                </a:ext>
              </a:extLst>
            </xdr:cNvPicPr>
          </xdr:nvPicPr>
          <xdr:blipFill>
            <a:blip xmlns:r="http://schemas.openxmlformats.org/officeDocument/2006/relationships" r:embed="rId1"/>
            <a:srcRect/>
            <a:stretch>
              <a:fillRect/>
            </a:stretch>
          </xdr:blipFill>
          <xdr:spPr bwMode="auto">
            <a:xfrm>
              <a:off x="4149651" y="1281076"/>
              <a:ext cx="695325" cy="467315"/>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4</xdr:col>
      <xdr:colOff>0</xdr:colOff>
      <xdr:row>1</xdr:row>
      <xdr:rowOff>0</xdr:rowOff>
    </xdr:from>
    <xdr:to>
      <xdr:col>4</xdr:col>
      <xdr:colOff>973396</xdr:colOff>
      <xdr:row>2</xdr:row>
      <xdr:rowOff>202382</xdr:rowOff>
    </xdr:to>
    <xdr:sp macro="" textlink="">
      <xdr:nvSpPr>
        <xdr:cNvPr id="3" name="テキスト ボックス 2"/>
        <xdr:cNvSpPr txBox="1"/>
      </xdr:nvSpPr>
      <xdr:spPr>
        <a:xfrm>
          <a:off x="2414477" y="295349"/>
          <a:ext cx="973396" cy="49773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800" b="1">
              <a:solidFill>
                <a:srgbClr val="FF0000"/>
              </a:solidFill>
            </a:rPr>
            <a:t>記入例</a:t>
          </a:r>
          <a:endParaRPr kumimoji="1" lang="ja-JP" altLang="en-US" sz="1100" b="1">
            <a:solidFill>
              <a:srgbClr val="FF0000"/>
            </a:solidFill>
          </a:endParaRP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11</xdr:col>
      <xdr:colOff>0</xdr:colOff>
      <xdr:row>8</xdr:row>
      <xdr:rowOff>131990</xdr:rowOff>
    </xdr:from>
    <xdr:to>
      <xdr:col>13</xdr:col>
      <xdr:colOff>2155371</xdr:colOff>
      <xdr:row>14</xdr:row>
      <xdr:rowOff>163285</xdr:rowOff>
    </xdr:to>
    <xdr:sp macro="" textlink="">
      <xdr:nvSpPr>
        <xdr:cNvPr id="2" name="テキスト ボックス 1"/>
        <xdr:cNvSpPr txBox="1"/>
      </xdr:nvSpPr>
      <xdr:spPr>
        <a:xfrm>
          <a:off x="13366749" y="2341790"/>
          <a:ext cx="6183993" cy="1402895"/>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en-US" altLang="ja-JP" sz="1200"/>
            <a:t>※</a:t>
          </a:r>
          <a:r>
            <a:rPr kumimoji="1" lang="ja-JP" altLang="en-US" sz="1200"/>
            <a:t>行政等につないだ件数・・・</a:t>
          </a:r>
          <a:endParaRPr kumimoji="1" lang="en-US" altLang="ja-JP" sz="1200"/>
        </a:p>
        <a:p>
          <a:pPr algn="l"/>
          <a:r>
            <a:rPr kumimoji="1" lang="ja-JP" altLang="en-US" sz="1200">
              <a:solidFill>
                <a:schemeClr val="dk1"/>
              </a:solidFill>
              <a:effectLst/>
              <a:latin typeface="+mn-lt"/>
              <a:ea typeface="+mn-ea"/>
              <a:cs typeface="+mn-cs"/>
            </a:rPr>
            <a:t>　①</a:t>
          </a:r>
          <a:r>
            <a:rPr kumimoji="1" lang="ja-JP" altLang="ja-JP" sz="1200">
              <a:solidFill>
                <a:schemeClr val="dk1"/>
              </a:solidFill>
              <a:effectLst/>
              <a:latin typeface="+mn-lt"/>
              <a:ea typeface="+mn-ea"/>
              <a:cs typeface="+mn-cs"/>
            </a:rPr>
            <a:t>食支援団体が</a:t>
          </a:r>
          <a:r>
            <a:rPr kumimoji="1" lang="ja-JP" altLang="en-US" sz="1200">
              <a:solidFill>
                <a:schemeClr val="dk1"/>
              </a:solidFill>
              <a:effectLst/>
              <a:latin typeface="+mn-lt"/>
              <a:ea typeface="+mn-ea"/>
              <a:cs typeface="+mn-cs"/>
            </a:rPr>
            <a:t>相談を受ける中で</a:t>
          </a:r>
          <a:r>
            <a:rPr kumimoji="1" lang="ja-JP" altLang="ja-JP" sz="1200">
              <a:solidFill>
                <a:schemeClr val="dk1"/>
              </a:solidFill>
              <a:effectLst/>
              <a:latin typeface="+mn-lt"/>
              <a:ea typeface="+mn-ea"/>
              <a:cs typeface="+mn-cs"/>
            </a:rPr>
            <a:t>、地域や行政等の支援機関</a:t>
          </a:r>
          <a:r>
            <a:rPr kumimoji="1" lang="ja-JP" altLang="en-US" sz="1200">
              <a:solidFill>
                <a:schemeClr val="dk1"/>
              </a:solidFill>
              <a:effectLst/>
              <a:latin typeface="+mn-lt"/>
              <a:ea typeface="+mn-ea"/>
              <a:cs typeface="+mn-cs"/>
            </a:rPr>
            <a:t>（制度）</a:t>
          </a:r>
          <a:r>
            <a:rPr kumimoji="1" lang="ja-JP" altLang="ja-JP" sz="1200">
              <a:solidFill>
                <a:schemeClr val="dk1"/>
              </a:solidFill>
              <a:effectLst/>
              <a:latin typeface="+mn-lt"/>
              <a:ea typeface="+mn-ea"/>
              <a:cs typeface="+mn-cs"/>
            </a:rPr>
            <a:t>を紹介した</a:t>
          </a:r>
          <a:r>
            <a:rPr kumimoji="1" lang="ja-JP" altLang="en-US" sz="1200">
              <a:solidFill>
                <a:schemeClr val="dk1"/>
              </a:solidFill>
              <a:effectLst/>
              <a:latin typeface="+mn-lt"/>
              <a:ea typeface="+mn-ea"/>
              <a:cs typeface="+mn-cs"/>
            </a:rPr>
            <a:t>件数</a:t>
          </a:r>
          <a:endParaRPr kumimoji="1" lang="en-US" altLang="ja-JP" sz="1200">
            <a:solidFill>
              <a:schemeClr val="dk1"/>
            </a:solidFill>
            <a:effectLst/>
            <a:latin typeface="+mn-lt"/>
            <a:ea typeface="+mn-ea"/>
            <a:cs typeface="+mn-cs"/>
          </a:endParaRPr>
        </a:p>
        <a:p>
          <a:pPr algn="l"/>
          <a:r>
            <a:rPr kumimoji="1" lang="ja-JP" altLang="en-US" sz="1200"/>
            <a:t>　②食支援団体が、地域や行政等に連絡をしてつないだ件数</a:t>
          </a:r>
          <a:endParaRPr kumimoji="1" lang="ja-JP" altLang="en-US" sz="1200" strike="sngStrike" baseline="0"/>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6</xdr:col>
      <xdr:colOff>64575</xdr:colOff>
      <xdr:row>1</xdr:row>
      <xdr:rowOff>64577</xdr:rowOff>
    </xdr:from>
    <xdr:to>
      <xdr:col>12</xdr:col>
      <xdr:colOff>532754</xdr:colOff>
      <xdr:row>1</xdr:row>
      <xdr:rowOff>532754</xdr:rowOff>
    </xdr:to>
    <xdr:sp macro="" textlink="">
      <xdr:nvSpPr>
        <xdr:cNvPr id="3" name="テキスト ボックス 2"/>
        <xdr:cNvSpPr txBox="1"/>
      </xdr:nvSpPr>
      <xdr:spPr>
        <a:xfrm>
          <a:off x="6506058" y="209874"/>
          <a:ext cx="7571569" cy="468177"/>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400"/>
            <a:t>神戸市において構築する食品等のマッチングシステムにより確認可能な場合は、提出不要</a:t>
          </a:r>
          <a:endParaRPr kumimoji="1" lang="ja-JP" altLang="en-US" sz="1400" strike="sngStrike" baseline="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158749</xdr:colOff>
      <xdr:row>2</xdr:row>
      <xdr:rowOff>649432</xdr:rowOff>
    </xdr:from>
    <xdr:to>
      <xdr:col>9</xdr:col>
      <xdr:colOff>115454</xdr:colOff>
      <xdr:row>4</xdr:row>
      <xdr:rowOff>216478</xdr:rowOff>
    </xdr:to>
    <xdr:sp macro="" textlink="">
      <xdr:nvSpPr>
        <xdr:cNvPr id="2" name="テキスト ボックス 1"/>
        <xdr:cNvSpPr txBox="1"/>
      </xdr:nvSpPr>
      <xdr:spPr>
        <a:xfrm>
          <a:off x="6378863" y="1226705"/>
          <a:ext cx="1342159" cy="50511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800" b="1">
              <a:solidFill>
                <a:srgbClr val="FF0000"/>
              </a:solidFill>
            </a:rPr>
            <a:t>押印不要</a:t>
          </a:r>
          <a:endParaRPr kumimoji="1" lang="ja-JP" altLang="en-US" sz="1100" b="1">
            <a:solidFill>
              <a:srgbClr val="FF0000"/>
            </a:solidFill>
          </a:endParaRPr>
        </a:p>
      </xdr:txBody>
    </xdr:sp>
    <xdr:clientData/>
  </xdr:twoCellAnchor>
  <xdr:twoCellAnchor>
    <xdr:from>
      <xdr:col>3</xdr:col>
      <xdr:colOff>441036</xdr:colOff>
      <xdr:row>0</xdr:row>
      <xdr:rowOff>210127</xdr:rowOff>
    </xdr:from>
    <xdr:to>
      <xdr:col>5</xdr:col>
      <xdr:colOff>469900</xdr:colOff>
      <xdr:row>2</xdr:row>
      <xdr:rowOff>137968</xdr:rowOff>
    </xdr:to>
    <xdr:sp macro="" textlink="">
      <xdr:nvSpPr>
        <xdr:cNvPr id="3" name="テキスト ボックス 2"/>
        <xdr:cNvSpPr txBox="1"/>
      </xdr:nvSpPr>
      <xdr:spPr>
        <a:xfrm>
          <a:off x="2288309" y="210127"/>
          <a:ext cx="1342159" cy="50511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800" b="1">
              <a:solidFill>
                <a:srgbClr val="FF0000"/>
              </a:solidFill>
            </a:rPr>
            <a:t>記入例</a:t>
          </a:r>
          <a:endParaRPr kumimoji="1" lang="ja-JP" altLang="en-US" sz="1100" b="1">
            <a:solidFill>
              <a:srgbClr val="FF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0</xdr:colOff>
      <xdr:row>1</xdr:row>
      <xdr:rowOff>0</xdr:rowOff>
    </xdr:from>
    <xdr:to>
      <xdr:col>8</xdr:col>
      <xdr:colOff>144699</xdr:colOff>
      <xdr:row>2</xdr:row>
      <xdr:rowOff>164600</xdr:rowOff>
    </xdr:to>
    <xdr:sp macro="" textlink="">
      <xdr:nvSpPr>
        <xdr:cNvPr id="2" name="テキスト ボックス 1"/>
        <xdr:cNvSpPr txBox="1"/>
      </xdr:nvSpPr>
      <xdr:spPr>
        <a:xfrm>
          <a:off x="4288210" y="227346"/>
          <a:ext cx="1336304" cy="50169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800" b="1">
              <a:solidFill>
                <a:srgbClr val="FF0000"/>
              </a:solidFill>
            </a:rPr>
            <a:t>記入例</a:t>
          </a:r>
          <a:endParaRPr kumimoji="1" lang="ja-JP" altLang="en-US" sz="1100" b="1">
            <a:solidFill>
              <a:srgbClr val="FF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604024</xdr:colOff>
      <xdr:row>0</xdr:row>
      <xdr:rowOff>185853</xdr:rowOff>
    </xdr:from>
    <xdr:to>
      <xdr:col>4</xdr:col>
      <xdr:colOff>807830</xdr:colOff>
      <xdr:row>2</xdr:row>
      <xdr:rowOff>145022</xdr:rowOff>
    </xdr:to>
    <xdr:sp macro="" textlink="">
      <xdr:nvSpPr>
        <xdr:cNvPr id="2" name="テキスト ボックス 1"/>
        <xdr:cNvSpPr txBox="1"/>
      </xdr:nvSpPr>
      <xdr:spPr>
        <a:xfrm>
          <a:off x="4030701" y="185853"/>
          <a:ext cx="1342159" cy="50511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800" b="1">
              <a:solidFill>
                <a:srgbClr val="FF0000"/>
              </a:solidFill>
            </a:rPr>
            <a:t>記入例</a:t>
          </a:r>
          <a:endParaRPr kumimoji="1" lang="ja-JP" altLang="en-US" sz="1100" b="1">
            <a:solidFill>
              <a:srgbClr val="FF0000"/>
            </a:solidFill>
          </a:endParaRPr>
        </a:p>
      </xdr:txBody>
    </xdr: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1074333</xdr:colOff>
          <xdr:row>3</xdr:row>
          <xdr:rowOff>7384</xdr:rowOff>
        </xdr:from>
        <xdr:to>
          <xdr:col>6</xdr:col>
          <xdr:colOff>1769658</xdr:colOff>
          <xdr:row>5</xdr:row>
          <xdr:rowOff>16908</xdr:rowOff>
        </xdr:to>
        <xdr:pic>
          <xdr:nvPicPr>
            <xdr:cNvPr id="4" name="図 3"/>
            <xdr:cNvPicPr>
              <a:picLocks noChangeAspect="1" noChangeArrowheads="1"/>
              <a:extLst>
                <a:ext uri="{84589F7E-364E-4C9E-8A38-B11213B215E9}">
                  <a14:cameraTool cellRange="$J$4:$J$5" spid="_x0000_s11462"/>
                </a:ext>
              </a:extLst>
            </xdr:cNvPicPr>
          </xdr:nvPicPr>
          <xdr:blipFill>
            <a:blip xmlns:r="http://schemas.openxmlformats.org/officeDocument/2006/relationships" r:embed="rId1"/>
            <a:srcRect/>
            <a:stretch>
              <a:fillRect/>
            </a:stretch>
          </xdr:blipFill>
          <xdr:spPr bwMode="auto">
            <a:xfrm>
              <a:off x="5216600" y="1292151"/>
              <a:ext cx="695325" cy="467315"/>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4</xdr:col>
      <xdr:colOff>540266</xdr:colOff>
      <xdr:row>0</xdr:row>
      <xdr:rowOff>221511</xdr:rowOff>
    </xdr:from>
    <xdr:to>
      <xdr:col>6</xdr:col>
      <xdr:colOff>81220</xdr:colOff>
      <xdr:row>2</xdr:row>
      <xdr:rowOff>128544</xdr:rowOff>
    </xdr:to>
    <xdr:sp macro="" textlink="">
      <xdr:nvSpPr>
        <xdr:cNvPr id="3" name="テキスト ボックス 2"/>
        <xdr:cNvSpPr txBox="1"/>
      </xdr:nvSpPr>
      <xdr:spPr>
        <a:xfrm>
          <a:off x="3131952" y="221511"/>
          <a:ext cx="1091535" cy="49773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800" b="1">
              <a:solidFill>
                <a:srgbClr val="FF0000"/>
              </a:solidFill>
            </a:rPr>
            <a:t>記入例</a:t>
          </a:r>
          <a:endParaRPr kumimoji="1" lang="ja-JP" altLang="en-US" sz="1100" b="1">
            <a:solidFill>
              <a:srgbClr val="FF0000"/>
            </a:solidFill>
          </a:endParaRPr>
        </a:p>
      </xdr:txBody>
    </xdr:sp>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1103868</xdr:colOff>
          <xdr:row>3</xdr:row>
          <xdr:rowOff>14768</xdr:rowOff>
        </xdr:from>
        <xdr:to>
          <xdr:col>6</xdr:col>
          <xdr:colOff>1799193</xdr:colOff>
          <xdr:row>5</xdr:row>
          <xdr:rowOff>24292</xdr:rowOff>
        </xdr:to>
        <xdr:pic>
          <xdr:nvPicPr>
            <xdr:cNvPr id="2" name="図 1"/>
            <xdr:cNvPicPr>
              <a:picLocks noChangeAspect="1" noChangeArrowheads="1"/>
              <a:extLst>
                <a:ext uri="{84589F7E-364E-4C9E-8A38-B11213B215E9}">
                  <a14:cameraTool cellRange="$J$4:$J$5" spid="_x0000_s25697"/>
                </a:ext>
              </a:extLst>
            </xdr:cNvPicPr>
          </xdr:nvPicPr>
          <xdr:blipFill>
            <a:blip xmlns:r="http://schemas.openxmlformats.org/officeDocument/2006/relationships" r:embed="rId1"/>
            <a:srcRect/>
            <a:stretch>
              <a:fillRect/>
            </a:stretch>
          </xdr:blipFill>
          <xdr:spPr bwMode="auto">
            <a:xfrm>
              <a:off x="5246135" y="1299535"/>
              <a:ext cx="695325" cy="467315"/>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4</xdr:col>
      <xdr:colOff>540267</xdr:colOff>
      <xdr:row>0</xdr:row>
      <xdr:rowOff>221511</xdr:rowOff>
    </xdr:from>
    <xdr:to>
      <xdr:col>5</xdr:col>
      <xdr:colOff>391337</xdr:colOff>
      <xdr:row>2</xdr:row>
      <xdr:rowOff>128544</xdr:rowOff>
    </xdr:to>
    <xdr:sp macro="" textlink="">
      <xdr:nvSpPr>
        <xdr:cNvPr id="3" name="テキスト ボックス 2"/>
        <xdr:cNvSpPr txBox="1"/>
      </xdr:nvSpPr>
      <xdr:spPr>
        <a:xfrm>
          <a:off x="3131953" y="221511"/>
          <a:ext cx="973396" cy="49773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800" b="1">
              <a:solidFill>
                <a:srgbClr val="FF0000"/>
              </a:solidFill>
            </a:rPr>
            <a:t>記入例</a:t>
          </a:r>
          <a:endParaRPr kumimoji="1" lang="ja-JP" altLang="en-US" sz="1100" b="1">
            <a:solidFill>
              <a:srgbClr val="FF0000"/>
            </a:solidFill>
          </a:endParaRPr>
        </a:p>
      </xdr:txBody>
    </xdr:sp>
    <xdr:clientData/>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443022</xdr:colOff>
          <xdr:row>4</xdr:row>
          <xdr:rowOff>22151</xdr:rowOff>
        </xdr:from>
        <xdr:to>
          <xdr:col>10</xdr:col>
          <xdr:colOff>451661</xdr:colOff>
          <xdr:row>5</xdr:row>
          <xdr:rowOff>31676</xdr:rowOff>
        </xdr:to>
        <xdr:pic>
          <xdr:nvPicPr>
            <xdr:cNvPr id="2" name="図 1"/>
            <xdr:cNvPicPr>
              <a:picLocks noChangeAspect="1" noChangeArrowheads="1"/>
              <a:extLst>
                <a:ext uri="{84589F7E-364E-4C9E-8A38-B11213B215E9}">
                  <a14:cameraTool cellRange="$I$5" spid="_x0000_s26812"/>
                </a:ext>
              </a:extLst>
            </xdr:cNvPicPr>
          </xdr:nvPicPr>
          <xdr:blipFill>
            <a:blip xmlns:r="http://schemas.openxmlformats.org/officeDocument/2006/relationships" r:embed="rId1"/>
            <a:srcRect/>
            <a:stretch>
              <a:fillRect/>
            </a:stretch>
          </xdr:blipFill>
          <xdr:spPr bwMode="auto">
            <a:xfrm>
              <a:off x="7720122" y="1308026"/>
              <a:ext cx="694439" cy="247650"/>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3</xdr:col>
      <xdr:colOff>850900</xdr:colOff>
      <xdr:row>0</xdr:row>
      <xdr:rowOff>146050</xdr:rowOff>
    </xdr:from>
    <xdr:to>
      <xdr:col>5</xdr:col>
      <xdr:colOff>522546</xdr:colOff>
      <xdr:row>2</xdr:row>
      <xdr:rowOff>59581</xdr:rowOff>
    </xdr:to>
    <xdr:sp macro="" textlink="">
      <xdr:nvSpPr>
        <xdr:cNvPr id="5" name="テキスト ボックス 4"/>
        <xdr:cNvSpPr txBox="1"/>
      </xdr:nvSpPr>
      <xdr:spPr>
        <a:xfrm>
          <a:off x="2387600" y="146050"/>
          <a:ext cx="973396" cy="49773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800" b="1">
              <a:solidFill>
                <a:srgbClr val="FF0000"/>
              </a:solidFill>
            </a:rPr>
            <a:t>記入例</a:t>
          </a:r>
          <a:endParaRPr kumimoji="1" lang="ja-JP" altLang="en-US" sz="1100" b="1">
            <a:solidFill>
              <a:srgbClr val="FF0000"/>
            </a:solidFill>
          </a:endParaRPr>
        </a:p>
      </xdr:txBody>
    </xdr:sp>
    <xdr:clientData/>
  </xdr:twoCellAnchor>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443022</xdr:colOff>
          <xdr:row>3</xdr:row>
          <xdr:rowOff>22151</xdr:rowOff>
        </xdr:from>
        <xdr:to>
          <xdr:col>10</xdr:col>
          <xdr:colOff>451661</xdr:colOff>
          <xdr:row>4</xdr:row>
          <xdr:rowOff>31676</xdr:rowOff>
        </xdr:to>
        <xdr:pic>
          <xdr:nvPicPr>
            <xdr:cNvPr id="2" name="図 1"/>
            <xdr:cNvPicPr>
              <a:picLocks noChangeAspect="1" noChangeArrowheads="1"/>
              <a:extLst>
                <a:ext uri="{84589F7E-364E-4C9E-8A38-B11213B215E9}">
                  <a14:cameraTool cellRange="$I$4" spid="_x0000_s28896"/>
                </a:ext>
              </a:extLst>
            </xdr:cNvPicPr>
          </xdr:nvPicPr>
          <xdr:blipFill>
            <a:blip xmlns:r="http://schemas.openxmlformats.org/officeDocument/2006/relationships" r:embed="rId1"/>
            <a:srcRect/>
            <a:stretch>
              <a:fillRect/>
            </a:stretch>
          </xdr:blipFill>
          <xdr:spPr bwMode="auto">
            <a:xfrm>
              <a:off x="7720122" y="1308026"/>
              <a:ext cx="694439" cy="2476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15727</xdr:colOff>
          <xdr:row>4</xdr:row>
          <xdr:rowOff>15875</xdr:rowOff>
        </xdr:from>
        <xdr:to>
          <xdr:col>10</xdr:col>
          <xdr:colOff>25252</xdr:colOff>
          <xdr:row>5</xdr:row>
          <xdr:rowOff>25400</xdr:rowOff>
        </xdr:to>
        <xdr:pic>
          <xdr:nvPicPr>
            <xdr:cNvPr id="3" name="図 2"/>
            <xdr:cNvPicPr>
              <a:picLocks noChangeAspect="1" noChangeArrowheads="1"/>
              <a:extLst>
                <a:ext uri="{84589F7E-364E-4C9E-8A38-B11213B215E9}">
                  <a14:cameraTool cellRange="$I$5" spid="_x0000_s28897"/>
                </a:ext>
              </a:extLst>
            </xdr:cNvPicPr>
          </xdr:nvPicPr>
          <xdr:blipFill>
            <a:blip xmlns:r="http://schemas.openxmlformats.org/officeDocument/2006/relationships" r:embed="rId2"/>
            <a:srcRect/>
            <a:stretch>
              <a:fillRect/>
            </a:stretch>
          </xdr:blipFill>
          <xdr:spPr bwMode="auto">
            <a:xfrm>
              <a:off x="7400777" y="1520825"/>
              <a:ext cx="695325" cy="238125"/>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4</xdr:col>
      <xdr:colOff>95250</xdr:colOff>
      <xdr:row>0</xdr:row>
      <xdr:rowOff>215900</xdr:rowOff>
    </xdr:from>
    <xdr:to>
      <xdr:col>5</xdr:col>
      <xdr:colOff>643196</xdr:colOff>
      <xdr:row>2</xdr:row>
      <xdr:rowOff>129431</xdr:rowOff>
    </xdr:to>
    <xdr:sp macro="" textlink="">
      <xdr:nvSpPr>
        <xdr:cNvPr id="4" name="テキスト ボックス 3"/>
        <xdr:cNvSpPr txBox="1"/>
      </xdr:nvSpPr>
      <xdr:spPr>
        <a:xfrm>
          <a:off x="2508250" y="215900"/>
          <a:ext cx="973396" cy="49773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800" b="1">
              <a:solidFill>
                <a:srgbClr val="FF0000"/>
              </a:solidFill>
            </a:rPr>
            <a:t>記入例</a:t>
          </a:r>
          <a:endParaRPr kumimoji="1" lang="ja-JP" altLang="en-US" sz="1100" b="1">
            <a:solidFill>
              <a:srgbClr val="FF0000"/>
            </a:solidFill>
          </a:endParaRPr>
        </a:p>
      </xdr:txBody>
    </xdr:sp>
    <xdr:clientData/>
  </xdr:twoCellAnchor>
  <mc:AlternateContent xmlns:mc="http://schemas.openxmlformats.org/markup-compatibility/2006">
    <mc:Choice xmlns:a14="http://schemas.microsoft.com/office/drawing/2010/main" Requires="a14">
      <xdr:twoCellAnchor editAs="oneCell">
        <xdr:from>
          <xdr:col>8</xdr:col>
          <xdr:colOff>565002</xdr:colOff>
          <xdr:row>3</xdr:row>
          <xdr:rowOff>203200</xdr:rowOff>
        </xdr:from>
        <xdr:to>
          <xdr:col>9</xdr:col>
          <xdr:colOff>574527</xdr:colOff>
          <xdr:row>4</xdr:row>
          <xdr:rowOff>212725</xdr:rowOff>
        </xdr:to>
        <xdr:pic>
          <xdr:nvPicPr>
            <xdr:cNvPr id="5" name="図 4"/>
            <xdr:cNvPicPr>
              <a:picLocks noChangeAspect="1" noChangeArrowheads="1"/>
              <a:extLst>
                <a:ext uri="{84589F7E-364E-4C9E-8A38-B11213B215E9}">
                  <a14:cameraTool cellRange="$I$6" spid="_x0000_s28898"/>
                </a:ext>
              </a:extLst>
            </xdr:cNvPicPr>
          </xdr:nvPicPr>
          <xdr:blipFill>
            <a:blip xmlns:r="http://schemas.openxmlformats.org/officeDocument/2006/relationships" r:embed="rId3"/>
            <a:srcRect/>
            <a:stretch>
              <a:fillRect/>
            </a:stretch>
          </xdr:blipFill>
          <xdr:spPr bwMode="auto">
            <a:xfrm>
              <a:off x="7264252" y="1479550"/>
              <a:ext cx="695325" cy="238125"/>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1030029</xdr:colOff>
          <xdr:row>3</xdr:row>
          <xdr:rowOff>7384</xdr:rowOff>
        </xdr:from>
        <xdr:to>
          <xdr:col>6</xdr:col>
          <xdr:colOff>1725354</xdr:colOff>
          <xdr:row>5</xdr:row>
          <xdr:rowOff>16908</xdr:rowOff>
        </xdr:to>
        <xdr:pic>
          <xdr:nvPicPr>
            <xdr:cNvPr id="2" name="図 1"/>
            <xdr:cNvPicPr>
              <a:picLocks noChangeAspect="1" noChangeArrowheads="1"/>
              <a:extLst>
                <a:ext uri="{84589F7E-364E-4C9E-8A38-B11213B215E9}">
                  <a14:cameraTool cellRange="$J$4:$J$5" spid="_x0000_s30810"/>
                </a:ext>
              </a:extLst>
            </xdr:cNvPicPr>
          </xdr:nvPicPr>
          <xdr:blipFill>
            <a:blip xmlns:r="http://schemas.openxmlformats.org/officeDocument/2006/relationships" r:embed="rId1"/>
            <a:srcRect/>
            <a:stretch>
              <a:fillRect/>
            </a:stretch>
          </xdr:blipFill>
          <xdr:spPr bwMode="auto">
            <a:xfrm>
              <a:off x="5334738" y="1292151"/>
              <a:ext cx="695325" cy="467315"/>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4</xdr:col>
      <xdr:colOff>540267</xdr:colOff>
      <xdr:row>0</xdr:row>
      <xdr:rowOff>221511</xdr:rowOff>
    </xdr:from>
    <xdr:to>
      <xdr:col>6</xdr:col>
      <xdr:colOff>51686</xdr:colOff>
      <xdr:row>2</xdr:row>
      <xdr:rowOff>128544</xdr:rowOff>
    </xdr:to>
    <xdr:sp macro="" textlink="">
      <xdr:nvSpPr>
        <xdr:cNvPr id="3" name="テキスト ボックス 2"/>
        <xdr:cNvSpPr txBox="1"/>
      </xdr:nvSpPr>
      <xdr:spPr>
        <a:xfrm>
          <a:off x="3131953" y="221511"/>
          <a:ext cx="1062000" cy="49773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800" b="1">
              <a:solidFill>
                <a:srgbClr val="FF0000"/>
              </a:solidFill>
            </a:rPr>
            <a:t>記入例</a:t>
          </a:r>
          <a:endParaRPr kumimoji="1" lang="ja-JP" altLang="en-US" sz="1100" b="1">
            <a:solidFill>
              <a:srgbClr val="FF0000"/>
            </a:solidFill>
          </a:endParaRPr>
        </a:p>
      </xdr:txBody>
    </xdr:sp>
    <xdr:clientData/>
  </xdr:twoCellAnchor>
</xdr:wsDr>
</file>

<file path=xl/tables/table1.xml><?xml version="1.0" encoding="utf-8"?>
<table xmlns="http://schemas.openxmlformats.org/spreadsheetml/2006/main" id="1" name="テーブル1" displayName="テーブル1" ref="B5:M107" totalsRowCount="1" headerRowDxfId="67" dataDxfId="66" totalsRowDxfId="65" totalsRowBorderDxfId="64">
  <tableColumns count="12">
    <tableColumn id="1" name="月" dataDxfId="63" totalsRowDxfId="62"/>
    <tableColumn id="2" name="日" dataDxfId="61" totalsRowDxfId="60"/>
    <tableColumn id="3" name="曜日" dataDxfId="59" totalsRowDxfId="58"/>
    <tableColumn id="4" name="開始時間" dataDxfId="57" totalsRowDxfId="56"/>
    <tableColumn id="5" name="終了時間" dataDxfId="55" totalsRowDxfId="54"/>
    <tableColumn id="6" name="実施方法" dataDxfId="53" totalsRowDxfId="52"/>
    <tableColumn id="7" name="実施場所" dataDxfId="51" totalsRowDxfId="50"/>
    <tableColumn id="8" name="新規（世帯）" dataDxfId="49" totalsRowDxfId="48"/>
    <tableColumn id="9" name="2回目以降（世帯）" dataDxfId="47" totalsRowDxfId="46"/>
    <tableColumn id="12" name="件数" dataDxfId="45" totalsRowDxfId="44"/>
    <tableColumn id="14" name="件数2" dataDxfId="43" totalsRowDxfId="42"/>
    <tableColumn id="19" name="人数" totalsRowFunction="sum" dataDxfId="41" totalsRowDxfId="40"/>
  </tableColumns>
  <tableStyleInfo name="TableStyleLight9" showFirstColumn="0" showLastColumn="0" showRowStripes="1" showColumnStripes="0"/>
</table>
</file>

<file path=xl/tables/table2.xml><?xml version="1.0" encoding="utf-8"?>
<table xmlns="http://schemas.openxmlformats.org/spreadsheetml/2006/main" id="2" name="テーブル13" displayName="テーブル13" ref="B4:S87" totalsRowCount="1" headerRowDxfId="39" dataDxfId="38" totalsRowDxfId="37" totalsRowBorderDxfId="36">
  <tableColumns count="18">
    <tableColumn id="1" name="入荷年月日" dataDxfId="35" totalsRowDxfId="34"/>
    <tableColumn id="4" name="食品名称" dataDxfId="33" totalsRowDxfId="32"/>
    <tableColumn id="5" name="数量" dataDxfId="31" totalsRowDxfId="30"/>
    <tableColumn id="6" name="食品等提供企業名" dataDxfId="29" totalsRowDxfId="28"/>
    <tableColumn id="7" name="保存方法" dataDxfId="27" totalsRowDxfId="26"/>
    <tableColumn id="8" name="消費期限又は_x000a_賞味期限" dataDxfId="25" totalsRowDxfId="24"/>
    <tableColumn id="9" name="アレルゲン" dataDxfId="23" totalsRowDxfId="22"/>
    <tableColumn id="10" name="受取時の_x000a_保管場所温度" dataDxfId="21" totalsRowDxfId="20"/>
    <tableColumn id="11" name="安全性に重大な_x000a_影響を及ぼす事項" dataDxfId="19" totalsRowDxfId="18"/>
    <tableColumn id="12" name="出荷年月日①" dataDxfId="17" totalsRowDxfId="16"/>
    <tableColumn id="13" name="出荷数量①" dataDxfId="15" totalsRowDxfId="14"/>
    <tableColumn id="14" name="在庫量①" dataDxfId="13" totalsRowDxfId="12">
      <calculatedColumnFormula>テーブル13[[#This Row],[数量]]-テーブル13[[#This Row],[出荷数量①]]</calculatedColumnFormula>
    </tableColumn>
    <tableColumn id="15" name="出荷年月日②" dataDxfId="11" totalsRowDxfId="10"/>
    <tableColumn id="16" name="出荷数量②" dataDxfId="9" totalsRowDxfId="8"/>
    <tableColumn id="17" name="在庫量②" dataDxfId="7" totalsRowDxfId="6">
      <calculatedColumnFormula>テーブル13[[#This Row],[在庫量①]]-テーブル13[[#This Row],[出荷数量②]]</calculatedColumnFormula>
    </tableColumn>
    <tableColumn id="18" name="出荷年月日③" dataDxfId="5" totalsRowDxfId="4"/>
    <tableColumn id="20" name="出荷数量③" dataDxfId="3" totalsRowDxfId="2"/>
    <tableColumn id="21" name="在庫量③" dataDxfId="1" totalsRowDxfId="0"/>
  </tableColumns>
  <tableStyleInfo name="TableStyleLight9"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16.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7.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18.xml"/><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B2:G30"/>
  <sheetViews>
    <sheetView showGridLines="0" tabSelected="1" view="pageBreakPreview" zoomScale="70" zoomScaleNormal="109" zoomScaleSheetLayoutView="70" workbookViewId="0">
      <selection activeCell="D40" sqref="D40"/>
    </sheetView>
  </sheetViews>
  <sheetFormatPr defaultColWidth="9" defaultRowHeight="30" customHeight="1" x14ac:dyDescent="0.55000000000000004"/>
  <cols>
    <col min="1" max="1" width="9" style="3"/>
    <col min="2" max="2" width="6.83203125" style="65" customWidth="1"/>
    <col min="3" max="3" width="7.33203125" style="4" customWidth="1"/>
    <col min="4" max="4" width="13.08203125" style="59" customWidth="1"/>
    <col min="5" max="5" width="48.08203125" style="3" customWidth="1"/>
    <col min="6" max="6" width="33.08203125" style="4" bestFit="1" customWidth="1"/>
    <col min="7" max="7" width="8.75" style="4" customWidth="1"/>
    <col min="8" max="16384" width="9" style="3"/>
  </cols>
  <sheetData>
    <row r="2" spans="2:7" s="63" customFormat="1" ht="61.5" customHeight="1" x14ac:dyDescent="0.55000000000000004">
      <c r="C2" s="67" t="s">
        <v>314</v>
      </c>
      <c r="D2" s="68"/>
      <c r="E2" s="69"/>
      <c r="F2" s="69"/>
      <c r="G2" s="64"/>
    </row>
    <row r="3" spans="2:7" ht="43.5" customHeight="1" x14ac:dyDescent="0.55000000000000004">
      <c r="C3" s="40" t="s">
        <v>101</v>
      </c>
      <c r="D3" s="3"/>
    </row>
    <row r="4" spans="2:7" ht="24" customHeight="1" x14ac:dyDescent="0.55000000000000004">
      <c r="C4" s="10" t="s">
        <v>107</v>
      </c>
      <c r="D4" s="3"/>
    </row>
    <row r="5" spans="2:7" s="62" customFormat="1" ht="30" customHeight="1" x14ac:dyDescent="0.55000000000000004">
      <c r="B5" s="66"/>
      <c r="C5" s="193" t="s">
        <v>95</v>
      </c>
      <c r="D5" s="193"/>
      <c r="E5" s="193"/>
      <c r="F5" s="70" t="s">
        <v>108</v>
      </c>
      <c r="G5" s="58"/>
    </row>
    <row r="6" spans="2:7" ht="30" customHeight="1" x14ac:dyDescent="0.55000000000000004">
      <c r="C6" s="60" t="s">
        <v>94</v>
      </c>
      <c r="D6" s="142">
        <v>1</v>
      </c>
      <c r="E6" s="144" t="s">
        <v>88</v>
      </c>
      <c r="F6" s="60"/>
    </row>
    <row r="7" spans="2:7" ht="30" customHeight="1" x14ac:dyDescent="0.55000000000000004">
      <c r="C7" s="60" t="s">
        <v>94</v>
      </c>
      <c r="D7" s="143">
        <v>2</v>
      </c>
      <c r="E7" s="144" t="s">
        <v>61</v>
      </c>
      <c r="F7" s="60"/>
    </row>
    <row r="8" spans="2:7" ht="30" customHeight="1" x14ac:dyDescent="0.55000000000000004">
      <c r="C8" s="60" t="s">
        <v>94</v>
      </c>
      <c r="D8" s="143" t="s">
        <v>280</v>
      </c>
      <c r="E8" s="144" t="s">
        <v>89</v>
      </c>
      <c r="F8" s="60"/>
    </row>
    <row r="9" spans="2:7" ht="30" customHeight="1" x14ac:dyDescent="0.55000000000000004">
      <c r="C9" s="60" t="s">
        <v>94</v>
      </c>
      <c r="D9" s="143" t="s">
        <v>105</v>
      </c>
      <c r="E9" s="144" t="s">
        <v>106</v>
      </c>
      <c r="F9" s="60"/>
    </row>
    <row r="10" spans="2:7" ht="30" customHeight="1" x14ac:dyDescent="0.55000000000000004">
      <c r="C10" s="60"/>
      <c r="D10" s="61">
        <v>3</v>
      </c>
      <c r="E10" s="144" t="s">
        <v>90</v>
      </c>
      <c r="F10" s="60"/>
    </row>
    <row r="11" spans="2:7" ht="30" customHeight="1" x14ac:dyDescent="0.55000000000000004">
      <c r="C11" s="60"/>
      <c r="D11" s="61">
        <v>4</v>
      </c>
      <c r="E11" s="144" t="s">
        <v>281</v>
      </c>
      <c r="F11" s="60"/>
    </row>
    <row r="12" spans="2:7" s="62" customFormat="1" ht="30" customHeight="1" x14ac:dyDescent="0.55000000000000004">
      <c r="B12" s="66"/>
      <c r="C12" s="194" t="s">
        <v>96</v>
      </c>
      <c r="D12" s="194"/>
      <c r="E12" s="194"/>
      <c r="F12" s="71"/>
      <c r="G12" s="58"/>
    </row>
    <row r="13" spans="2:7" ht="30" customHeight="1" x14ac:dyDescent="0.55000000000000004">
      <c r="C13" s="60" t="s">
        <v>94</v>
      </c>
      <c r="D13" s="61">
        <v>5</v>
      </c>
      <c r="E13" s="144" t="s">
        <v>282</v>
      </c>
      <c r="F13" s="60"/>
    </row>
    <row r="14" spans="2:7" ht="30" customHeight="1" x14ac:dyDescent="0.55000000000000004">
      <c r="C14" s="60" t="s">
        <v>94</v>
      </c>
      <c r="D14" s="61">
        <v>6</v>
      </c>
      <c r="E14" s="144" t="s">
        <v>283</v>
      </c>
      <c r="F14" s="60"/>
    </row>
    <row r="15" spans="2:7" ht="30" customHeight="1" x14ac:dyDescent="0.55000000000000004">
      <c r="C15" s="60"/>
      <c r="D15" s="61">
        <v>7</v>
      </c>
      <c r="E15" s="144" t="s">
        <v>284</v>
      </c>
      <c r="F15" s="60"/>
    </row>
    <row r="16" spans="2:7" ht="30" customHeight="1" x14ac:dyDescent="0.55000000000000004">
      <c r="C16" s="60"/>
      <c r="D16" s="61">
        <v>8</v>
      </c>
      <c r="E16" s="144" t="s">
        <v>283</v>
      </c>
      <c r="F16" s="60"/>
    </row>
    <row r="17" spans="2:7" s="62" customFormat="1" ht="30" customHeight="1" x14ac:dyDescent="0.55000000000000004">
      <c r="B17" s="66"/>
      <c r="C17" s="194" t="s">
        <v>98</v>
      </c>
      <c r="D17" s="194"/>
      <c r="E17" s="194"/>
      <c r="F17" s="71"/>
      <c r="G17" s="58"/>
    </row>
    <row r="18" spans="2:7" ht="30" customHeight="1" x14ac:dyDescent="0.55000000000000004">
      <c r="C18" s="60" t="s">
        <v>94</v>
      </c>
      <c r="D18" s="142">
        <v>9</v>
      </c>
      <c r="E18" s="144" t="s">
        <v>91</v>
      </c>
      <c r="F18" s="60"/>
    </row>
    <row r="19" spans="2:7" ht="30" customHeight="1" x14ac:dyDescent="0.55000000000000004">
      <c r="C19" s="60" t="s">
        <v>94</v>
      </c>
      <c r="D19" s="143" t="s">
        <v>280</v>
      </c>
      <c r="E19" s="144" t="s">
        <v>15</v>
      </c>
      <c r="F19" s="60"/>
    </row>
    <row r="20" spans="2:7" ht="30" customHeight="1" x14ac:dyDescent="0.55000000000000004">
      <c r="C20" s="60" t="s">
        <v>94</v>
      </c>
      <c r="D20" s="143" t="s">
        <v>105</v>
      </c>
      <c r="E20" s="144" t="s">
        <v>33</v>
      </c>
      <c r="F20" s="60"/>
    </row>
    <row r="21" spans="2:7" ht="30" customHeight="1" x14ac:dyDescent="0.55000000000000004">
      <c r="C21" s="60"/>
      <c r="D21" s="61">
        <v>10</v>
      </c>
      <c r="E21" s="144" t="s">
        <v>285</v>
      </c>
      <c r="F21" s="60"/>
    </row>
    <row r="22" spans="2:7" s="62" customFormat="1" ht="30" customHeight="1" x14ac:dyDescent="0.55000000000000004">
      <c r="B22" s="66"/>
      <c r="C22" s="194" t="s">
        <v>286</v>
      </c>
      <c r="D22" s="194"/>
      <c r="E22" s="194"/>
      <c r="F22" s="71"/>
      <c r="G22" s="139"/>
    </row>
    <row r="23" spans="2:7" ht="30" customHeight="1" x14ac:dyDescent="0.55000000000000004">
      <c r="C23" s="60" t="s">
        <v>94</v>
      </c>
      <c r="D23" s="143">
        <v>11</v>
      </c>
      <c r="E23" s="144" t="s">
        <v>287</v>
      </c>
      <c r="F23" s="60"/>
    </row>
    <row r="24" spans="2:7" s="62" customFormat="1" ht="30" customHeight="1" x14ac:dyDescent="0.55000000000000004">
      <c r="B24" s="66"/>
      <c r="C24" s="194" t="s">
        <v>97</v>
      </c>
      <c r="D24" s="194"/>
      <c r="E24" s="194"/>
      <c r="F24" s="71"/>
      <c r="G24" s="58"/>
    </row>
    <row r="25" spans="2:7" ht="30" customHeight="1" x14ac:dyDescent="0.55000000000000004">
      <c r="C25" s="60" t="s">
        <v>94</v>
      </c>
      <c r="D25" s="143">
        <v>12</v>
      </c>
      <c r="E25" s="144" t="s">
        <v>92</v>
      </c>
      <c r="F25" s="60"/>
    </row>
    <row r="26" spans="2:7" s="62" customFormat="1" ht="30" customHeight="1" x14ac:dyDescent="0.55000000000000004">
      <c r="B26" s="66"/>
      <c r="C26" s="194" t="s">
        <v>99</v>
      </c>
      <c r="D26" s="194"/>
      <c r="E26" s="194"/>
      <c r="F26" s="71"/>
      <c r="G26" s="58"/>
    </row>
    <row r="27" spans="2:7" ht="30" customHeight="1" x14ac:dyDescent="0.55000000000000004">
      <c r="C27" s="60"/>
      <c r="D27" s="61">
        <v>13</v>
      </c>
      <c r="E27" s="144" t="s">
        <v>93</v>
      </c>
      <c r="F27" s="60"/>
    </row>
    <row r="28" spans="2:7" s="62" customFormat="1" ht="30" customHeight="1" x14ac:dyDescent="0.55000000000000004">
      <c r="B28" s="66"/>
      <c r="C28" s="194" t="s">
        <v>100</v>
      </c>
      <c r="D28" s="194"/>
      <c r="E28" s="194"/>
      <c r="F28" s="71"/>
      <c r="G28" s="58"/>
    </row>
    <row r="29" spans="2:7" ht="30" customHeight="1" x14ac:dyDescent="0.55000000000000004">
      <c r="C29" s="60" t="s">
        <v>94</v>
      </c>
      <c r="D29" s="142">
        <v>14</v>
      </c>
      <c r="E29" s="144" t="s">
        <v>179</v>
      </c>
      <c r="F29" s="60"/>
    </row>
    <row r="30" spans="2:7" ht="30" customHeight="1" x14ac:dyDescent="0.55000000000000004">
      <c r="C30" s="60" t="s">
        <v>94</v>
      </c>
      <c r="D30" s="142">
        <v>15</v>
      </c>
      <c r="E30" s="144" t="s">
        <v>181</v>
      </c>
      <c r="F30" s="60"/>
    </row>
  </sheetData>
  <mergeCells count="7">
    <mergeCell ref="C5:E5"/>
    <mergeCell ref="C12:E12"/>
    <mergeCell ref="C24:E24"/>
    <mergeCell ref="C17:E17"/>
    <mergeCell ref="C28:E28"/>
    <mergeCell ref="C26:E26"/>
    <mergeCell ref="C22:E22"/>
  </mergeCells>
  <phoneticPr fontId="5"/>
  <hyperlinks>
    <hyperlink ref="D7:E7" location="様式２事業計画書!A1" display="様式２事業計画書!A1"/>
    <hyperlink ref="D8:E8" location="様式３収支予算書!A1" display="様式３収支予算書!A1"/>
    <hyperlink ref="D18:E18" location="実績報告書!A1" display="実績報告書!A1"/>
    <hyperlink ref="D19:E19" location="様式９収支決算書!A1" display="様式９収支決算書!A1"/>
    <hyperlink ref="D29:E29" location="様式12月報!A1" display="様式12月報!A1"/>
    <hyperlink ref="D20:E20" location="収支明細書!A1" display="任意様式"/>
    <hyperlink ref="D9:E9" location="団体名簿!A1" display="任意様式"/>
    <hyperlink ref="D30:E30" location="様式12月報!A1" display="様式12月報!A1"/>
    <hyperlink ref="E18" location="'様式９　実績報告書'!A1" display="実績報告書"/>
    <hyperlink ref="E29" location="'様式14　月報（対象者数）'!A1" display="月報（対象者数）"/>
    <hyperlink ref="E30" location="'様式15　月報（食品の取扱状況）'!A1" display="月報（食品の取扱数量）"/>
    <hyperlink ref="D6:E6" location="様式１補助金申請書!A1" display="様式１補助金申請書!A1"/>
    <hyperlink ref="D25:E25" location="様式７請求書!A1" display="様式７請求書!A1"/>
    <hyperlink ref="D18" location="様式８実績報告書!Print_Area" display="様式８実績報告書!Print_Area"/>
    <hyperlink ref="D29" location="'様式12月報（対象者数）'!Print_Titles" display="'様式12月報（対象者数）'!Print_Titles"/>
    <hyperlink ref="D30" location="'様式13月報（食品の取扱状況）'!Print_Titles" display="'様式13月報（食品の取扱状況）'!Print_Titles"/>
    <hyperlink ref="D23:E23" location="様式７請求書!A1" display="様式７請求書!A1"/>
    <hyperlink ref="E6" location="'様式１　補助金申請書'!A1" display="補助金交付申請書"/>
    <hyperlink ref="E7" location="'様式２　事業計画書'!A1" display="事業計画書"/>
    <hyperlink ref="E8" location="'別記 収支予算書'!A1" display="収支予算書"/>
    <hyperlink ref="E9" location="団体名簿!A1" display="団体名簿"/>
    <hyperlink ref="E10" location="'様式３　交付決定通知書'!A1" display="交付決定通知書"/>
    <hyperlink ref="E11" location="'様式４　不交付決定通知書'!A1" display="不交付決定通知書"/>
    <hyperlink ref="E13" location="'様式５　内容変更承認申請書'!A1" display="内容変更承認申請書"/>
    <hyperlink ref="E14" location="'様式６　中止（廃止）承認申請書'!A1" display="中止（廃止）承認通知書"/>
    <hyperlink ref="E15" location="'様式７　交付決定変更通知書'!A1" display="交付決定変更通知書"/>
    <hyperlink ref="E16" location="'様式８　中止（廃止）承認通知書'!A1" display="中止（廃止）承認通知書"/>
    <hyperlink ref="E19" location="'別記　収支決算書'!A1" display="収支決算書"/>
    <hyperlink ref="E20" location="収支明細書!A1" display="収支明細書"/>
    <hyperlink ref="E21" location="'様式10　確定通知書'!A1" display="補助金額確定通知書"/>
    <hyperlink ref="E23" location="'様式11　消費税控除仕入税額報告書'!A1" display="消費税控除仕入税額報告書"/>
    <hyperlink ref="E25" location="'様式12 請求書'!A1" display="補助金請求書"/>
    <hyperlink ref="E27" location="'様式13　交付決定取消通知'!A1" display="交付決定取消通知書"/>
    <hyperlink ref="D6" location="'様式１　補助金申請書'!A1" display="'様式１　補助金申請書'!A1"/>
  </hyperlinks>
  <pageMargins left="0.70866141732283472" right="0.70866141732283472" top="0.74803149606299213" bottom="0.74803149606299213" header="0.31496062992125984" footer="0.31496062992125984"/>
  <pageSetup paperSize="9" scale="69" orientation="portrait" cellComments="asDisplayed"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J29"/>
  <sheetViews>
    <sheetView showGridLines="0" view="pageBreakPreview" zoomScale="86" zoomScaleNormal="75" workbookViewId="0">
      <selection activeCell="J6" sqref="J6"/>
    </sheetView>
  </sheetViews>
  <sheetFormatPr defaultColWidth="9" defaultRowHeight="18" x14ac:dyDescent="0.55000000000000004"/>
  <cols>
    <col min="1" max="1" width="4.5" style="148" customWidth="1"/>
    <col min="2" max="2" width="1.83203125" style="134" customWidth="1"/>
    <col min="3" max="3" width="16" style="134" customWidth="1"/>
    <col min="4" max="4" width="13.83203125" style="134" customWidth="1"/>
    <col min="5" max="5" width="14.75" style="148" customWidth="1"/>
    <col min="6" max="6" width="5.58203125" style="148" customWidth="1"/>
    <col min="7" max="7" width="29.5" style="148" customWidth="1"/>
    <col min="8" max="8" width="4.75" style="148" customWidth="1"/>
    <col min="9" max="16384" width="9" style="148"/>
  </cols>
  <sheetData>
    <row r="1" spans="2:10" ht="23.25" customHeight="1" x14ac:dyDescent="0.55000000000000004">
      <c r="B1" s="134" t="s">
        <v>296</v>
      </c>
    </row>
    <row r="2" spans="2:10" ht="23.25" customHeight="1" x14ac:dyDescent="0.55000000000000004"/>
    <row r="3" spans="2:10" ht="54.75" customHeight="1" x14ac:dyDescent="0.55000000000000004">
      <c r="B3" s="233" t="s">
        <v>248</v>
      </c>
      <c r="C3" s="233"/>
      <c r="D3" s="233"/>
      <c r="E3" s="233"/>
      <c r="F3" s="233"/>
      <c r="G3" s="233"/>
    </row>
    <row r="4" spans="2:10" x14ac:dyDescent="0.55000000000000004">
      <c r="G4" s="149" t="s">
        <v>318</v>
      </c>
      <c r="J4" s="150" t="s">
        <v>148</v>
      </c>
    </row>
    <row r="5" spans="2:10" x14ac:dyDescent="0.55000000000000004">
      <c r="G5" s="121">
        <v>46203</v>
      </c>
      <c r="J5" s="150" t="s">
        <v>320</v>
      </c>
    </row>
    <row r="6" spans="2:10" x14ac:dyDescent="0.55000000000000004">
      <c r="B6" s="151" t="s">
        <v>8</v>
      </c>
      <c r="C6" s="152"/>
      <c r="D6" s="153" t="s">
        <v>121</v>
      </c>
      <c r="E6" s="153"/>
    </row>
    <row r="7" spans="2:10" x14ac:dyDescent="0.55000000000000004">
      <c r="B7" s="154" t="s">
        <v>9</v>
      </c>
      <c r="C7" s="155"/>
      <c r="D7" s="156" t="s">
        <v>225</v>
      </c>
      <c r="E7" s="156"/>
    </row>
    <row r="8" spans="2:10" x14ac:dyDescent="0.55000000000000004">
      <c r="B8" s="154" t="s">
        <v>10</v>
      </c>
      <c r="C8" s="155"/>
      <c r="D8" s="156" t="s">
        <v>123</v>
      </c>
      <c r="E8" s="156"/>
      <c r="F8" s="134" t="s">
        <v>111</v>
      </c>
      <c r="I8" s="134"/>
    </row>
    <row r="9" spans="2:10" x14ac:dyDescent="0.55000000000000004">
      <c r="G9" s="150" t="s">
        <v>112</v>
      </c>
      <c r="H9" s="157"/>
      <c r="I9" s="134"/>
    </row>
    <row r="10" spans="2:10" x14ac:dyDescent="0.55000000000000004">
      <c r="I10" s="134"/>
    </row>
    <row r="11" spans="2:10" x14ac:dyDescent="0.55000000000000004">
      <c r="G11" s="158"/>
    </row>
    <row r="12" spans="2:10" s="134" customFormat="1" x14ac:dyDescent="0.55000000000000004">
      <c r="B12" s="159"/>
      <c r="C12" s="160" t="str">
        <f>'様式５　内容変更承認申請書'!F5</f>
        <v>令和8年6月1日</v>
      </c>
      <c r="D12" s="159" t="s">
        <v>249</v>
      </c>
      <c r="F12" s="161"/>
      <c r="G12" s="162"/>
    </row>
    <row r="13" spans="2:10" s="134" customFormat="1" x14ac:dyDescent="0.55000000000000004">
      <c r="B13" s="159" t="s">
        <v>250</v>
      </c>
      <c r="C13" s="159"/>
      <c r="D13" s="159"/>
      <c r="E13" s="159"/>
      <c r="F13" s="159"/>
      <c r="G13" s="163"/>
    </row>
    <row r="15" spans="2:10" x14ac:dyDescent="0.55000000000000004">
      <c r="B15" s="161" t="s">
        <v>6</v>
      </c>
      <c r="C15" s="161"/>
      <c r="D15" s="161"/>
      <c r="E15" s="161"/>
      <c r="F15" s="161"/>
      <c r="G15" s="161"/>
    </row>
    <row r="17" spans="2:7" ht="48.75" customHeight="1" x14ac:dyDescent="0.55000000000000004">
      <c r="B17" s="224" t="s">
        <v>227</v>
      </c>
      <c r="C17" s="225"/>
      <c r="D17" s="226"/>
      <c r="E17" s="230" t="s">
        <v>251</v>
      </c>
      <c r="F17" s="230"/>
      <c r="G17" s="230"/>
    </row>
    <row r="18" spans="2:7" ht="30.75" customHeight="1" x14ac:dyDescent="0.55000000000000004">
      <c r="B18" s="239" t="s">
        <v>256</v>
      </c>
      <c r="C18" s="254"/>
      <c r="D18" s="255"/>
      <c r="E18" s="222" t="s">
        <v>252</v>
      </c>
      <c r="F18" s="222"/>
      <c r="G18" s="170">
        <v>500000</v>
      </c>
    </row>
    <row r="19" spans="2:7" ht="30.75" customHeight="1" x14ac:dyDescent="0.55000000000000004">
      <c r="B19" s="256"/>
      <c r="C19" s="257"/>
      <c r="D19" s="258"/>
      <c r="E19" s="222" t="s">
        <v>254</v>
      </c>
      <c r="F19" s="222"/>
      <c r="G19" s="170">
        <v>500000</v>
      </c>
    </row>
    <row r="20" spans="2:7" ht="30.75" customHeight="1" x14ac:dyDescent="0.55000000000000004">
      <c r="B20" s="259"/>
      <c r="C20" s="260"/>
      <c r="D20" s="261"/>
      <c r="E20" s="222" t="s">
        <v>255</v>
      </c>
      <c r="F20" s="222"/>
      <c r="G20" s="170">
        <v>0</v>
      </c>
    </row>
    <row r="21" spans="2:7" ht="30.75" customHeight="1" x14ac:dyDescent="0.55000000000000004">
      <c r="B21" s="221" t="s">
        <v>228</v>
      </c>
      <c r="C21" s="221"/>
      <c r="D21" s="221"/>
      <c r="E21" s="221"/>
      <c r="F21" s="221"/>
      <c r="G21" s="221"/>
    </row>
    <row r="22" spans="2:7" ht="18.75" customHeight="1" x14ac:dyDescent="0.55000000000000004">
      <c r="B22" s="221"/>
      <c r="C22" s="221"/>
      <c r="D22" s="221"/>
      <c r="E22" s="221"/>
      <c r="F22" s="221"/>
      <c r="G22" s="221"/>
    </row>
    <row r="23" spans="2:7" x14ac:dyDescent="0.55000000000000004">
      <c r="B23" s="221"/>
      <c r="C23" s="221"/>
      <c r="D23" s="221"/>
      <c r="E23" s="221"/>
      <c r="F23" s="221"/>
      <c r="G23" s="221"/>
    </row>
    <row r="24" spans="2:7" x14ac:dyDescent="0.55000000000000004">
      <c r="B24" s="221"/>
      <c r="C24" s="221"/>
      <c r="D24" s="221"/>
      <c r="E24" s="221"/>
      <c r="F24" s="221"/>
      <c r="G24" s="221"/>
    </row>
    <row r="25" spans="2:7" x14ac:dyDescent="0.55000000000000004">
      <c r="B25" s="221"/>
      <c r="C25" s="221"/>
      <c r="D25" s="221"/>
      <c r="E25" s="221"/>
      <c r="F25" s="221"/>
      <c r="G25" s="221"/>
    </row>
    <row r="26" spans="2:7" ht="8.25" customHeight="1" x14ac:dyDescent="0.55000000000000004">
      <c r="B26" s="221"/>
      <c r="C26" s="221"/>
      <c r="D26" s="221"/>
      <c r="E26" s="221"/>
      <c r="F26" s="221"/>
      <c r="G26" s="221"/>
    </row>
    <row r="27" spans="2:7" x14ac:dyDescent="0.55000000000000004">
      <c r="B27" s="221"/>
      <c r="C27" s="221"/>
      <c r="D27" s="221"/>
      <c r="E27" s="221"/>
      <c r="F27" s="221"/>
      <c r="G27" s="221"/>
    </row>
    <row r="28" spans="2:7" x14ac:dyDescent="0.55000000000000004">
      <c r="B28" s="221"/>
      <c r="C28" s="221"/>
      <c r="D28" s="221"/>
      <c r="E28" s="221"/>
      <c r="F28" s="221"/>
      <c r="G28" s="221"/>
    </row>
    <row r="29" spans="2:7" x14ac:dyDescent="0.55000000000000004">
      <c r="B29" s="221"/>
      <c r="C29" s="221"/>
      <c r="D29" s="221"/>
      <c r="E29" s="221"/>
      <c r="F29" s="221"/>
      <c r="G29" s="221"/>
    </row>
  </sheetData>
  <mergeCells count="9">
    <mergeCell ref="B3:G3"/>
    <mergeCell ref="B17:D17"/>
    <mergeCell ref="E17:G17"/>
    <mergeCell ref="B21:D29"/>
    <mergeCell ref="E21:G29"/>
    <mergeCell ref="B18:D20"/>
    <mergeCell ref="E20:F20"/>
    <mergeCell ref="E19:F19"/>
    <mergeCell ref="E18:F18"/>
  </mergeCells>
  <phoneticPr fontId="5"/>
  <pageMargins left="0.7" right="0.7" top="0.75" bottom="0.75" header="0.3" footer="0.3"/>
  <pageSetup paperSize="9" scale="88" orientation="portrait" r:id="rId1"/>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2"/>
    <pageSetUpPr fitToPage="1"/>
  </sheetPr>
  <dimension ref="B1:I23"/>
  <sheetViews>
    <sheetView showGridLines="0" view="pageBreakPreview" zoomScale="86" zoomScaleNormal="75" workbookViewId="0">
      <selection activeCell="F6" sqref="F6"/>
    </sheetView>
  </sheetViews>
  <sheetFormatPr defaultColWidth="9" defaultRowHeight="18" x14ac:dyDescent="0.55000000000000004"/>
  <cols>
    <col min="1" max="1" width="4.5" style="148" customWidth="1"/>
    <col min="2" max="2" width="1.83203125" style="134" customWidth="1"/>
    <col min="3" max="3" width="13.08203125" style="134" customWidth="1"/>
    <col min="4" max="4" width="11.83203125" style="148" customWidth="1"/>
    <col min="5" max="5" width="12.25" style="148" customWidth="1"/>
    <col min="6" max="6" width="29.5" style="148" customWidth="1"/>
    <col min="7" max="7" width="8.58203125" style="148" customWidth="1"/>
    <col min="8" max="16384" width="9" style="148"/>
  </cols>
  <sheetData>
    <row r="1" spans="2:9" ht="23.25" customHeight="1" x14ac:dyDescent="0.55000000000000004">
      <c r="B1" s="134" t="s">
        <v>12</v>
      </c>
    </row>
    <row r="2" spans="2:9" ht="23.25" customHeight="1" x14ac:dyDescent="0.55000000000000004"/>
    <row r="3" spans="2:9" ht="54.75" customHeight="1" x14ac:dyDescent="0.55000000000000004">
      <c r="B3" s="233" t="s">
        <v>257</v>
      </c>
      <c r="C3" s="233"/>
      <c r="D3" s="233"/>
      <c r="E3" s="233"/>
      <c r="F3" s="233"/>
    </row>
    <row r="4" spans="2:9" x14ac:dyDescent="0.55000000000000004">
      <c r="F4" s="150" t="s">
        <v>319</v>
      </c>
      <c r="I4" s="150"/>
    </row>
    <row r="5" spans="2:9" x14ac:dyDescent="0.55000000000000004">
      <c r="F5" s="187" t="s">
        <v>331</v>
      </c>
      <c r="I5" s="150" t="s">
        <v>151</v>
      </c>
    </row>
    <row r="6" spans="2:9" x14ac:dyDescent="0.55000000000000004">
      <c r="B6" s="151" t="s">
        <v>8</v>
      </c>
      <c r="C6" s="152"/>
      <c r="D6" s="265" t="e">
        <f>#REF!</f>
        <v>#REF!</v>
      </c>
      <c r="E6" s="265"/>
      <c r="I6" s="150" t="s">
        <v>315</v>
      </c>
    </row>
    <row r="7" spans="2:9" x14ac:dyDescent="0.55000000000000004">
      <c r="B7" s="154" t="s">
        <v>9</v>
      </c>
      <c r="C7" s="155"/>
      <c r="D7" s="266" t="e">
        <f>#REF!</f>
        <v>#REF!</v>
      </c>
      <c r="E7" s="266"/>
    </row>
    <row r="8" spans="2:9" x14ac:dyDescent="0.55000000000000004">
      <c r="B8" s="154" t="s">
        <v>10</v>
      </c>
      <c r="C8" s="155"/>
      <c r="D8" s="266" t="e">
        <f>#REF!</f>
        <v>#REF!</v>
      </c>
      <c r="E8" s="266"/>
      <c r="F8" s="176" t="s">
        <v>111</v>
      </c>
    </row>
    <row r="9" spans="2:9" x14ac:dyDescent="0.55000000000000004">
      <c r="F9" s="150" t="s">
        <v>116</v>
      </c>
      <c r="H9" s="134"/>
    </row>
    <row r="10" spans="2:9" x14ac:dyDescent="0.55000000000000004">
      <c r="F10" s="158"/>
    </row>
    <row r="11" spans="2:9" s="134" customFormat="1" x14ac:dyDescent="0.55000000000000004">
      <c r="B11" s="159"/>
      <c r="C11" s="160" t="str">
        <f>'様式６　中止（廃止）承認申請書'!F4</f>
        <v>令和8年6月1日</v>
      </c>
      <c r="D11" s="159" t="s">
        <v>258</v>
      </c>
      <c r="E11" s="161"/>
      <c r="F11" s="162"/>
    </row>
    <row r="12" spans="2:9" s="134" customFormat="1" x14ac:dyDescent="0.55000000000000004">
      <c r="B12" s="159" t="s">
        <v>259</v>
      </c>
      <c r="C12" s="159"/>
      <c r="D12" s="159"/>
      <c r="E12" s="159"/>
      <c r="F12" s="163"/>
    </row>
    <row r="13" spans="2:9" ht="15.75" customHeight="1" x14ac:dyDescent="0.55000000000000004">
      <c r="B13" s="134" t="s">
        <v>260</v>
      </c>
    </row>
    <row r="14" spans="2:9" ht="6.75" customHeight="1" x14ac:dyDescent="0.55000000000000004"/>
    <row r="15" spans="2:9" x14ac:dyDescent="0.55000000000000004">
      <c r="B15" s="161" t="s">
        <v>6</v>
      </c>
      <c r="C15" s="161"/>
      <c r="D15" s="161"/>
      <c r="E15" s="161"/>
      <c r="F15" s="161"/>
    </row>
    <row r="16" spans="2:9" ht="30.75" customHeight="1" x14ac:dyDescent="0.55000000000000004"/>
    <row r="17" spans="2:6" ht="30.75" customHeight="1" x14ac:dyDescent="0.55000000000000004">
      <c r="B17" s="224" t="s">
        <v>118</v>
      </c>
      <c r="C17" s="225"/>
      <c r="D17" s="226"/>
      <c r="E17" s="263">
        <v>1234</v>
      </c>
      <c r="F17" s="264"/>
    </row>
    <row r="18" spans="2:6" ht="30.75" customHeight="1" x14ac:dyDescent="0.55000000000000004">
      <c r="B18" s="221" t="s">
        <v>245</v>
      </c>
      <c r="C18" s="221"/>
      <c r="D18" s="221"/>
      <c r="E18" s="242"/>
      <c r="F18" s="243"/>
    </row>
    <row r="19" spans="2:6" s="171" customFormat="1" x14ac:dyDescent="0.55000000000000004">
      <c r="B19" s="245"/>
      <c r="C19" s="245"/>
      <c r="D19" s="245"/>
      <c r="E19" s="262"/>
      <c r="F19" s="262"/>
    </row>
    <row r="20" spans="2:6" s="171" customFormat="1" ht="8.25" customHeight="1" x14ac:dyDescent="0.55000000000000004">
      <c r="B20" s="245"/>
      <c r="C20" s="245"/>
      <c r="D20" s="245"/>
      <c r="E20" s="262"/>
      <c r="F20" s="262"/>
    </row>
    <row r="21" spans="2:6" s="171" customFormat="1" x14ac:dyDescent="0.55000000000000004">
      <c r="B21" s="245"/>
      <c r="C21" s="245"/>
      <c r="D21" s="245"/>
      <c r="E21" s="262"/>
      <c r="F21" s="262"/>
    </row>
    <row r="22" spans="2:6" s="171" customFormat="1" x14ac:dyDescent="0.55000000000000004">
      <c r="B22" s="245"/>
      <c r="C22" s="245"/>
      <c r="D22" s="245"/>
      <c r="E22" s="262"/>
      <c r="F22" s="262"/>
    </row>
    <row r="23" spans="2:6" s="171" customFormat="1" x14ac:dyDescent="0.55000000000000004">
      <c r="B23" s="245"/>
      <c r="C23" s="245"/>
      <c r="D23" s="245"/>
      <c r="E23" s="262"/>
      <c r="F23" s="262"/>
    </row>
  </sheetData>
  <mergeCells count="10">
    <mergeCell ref="B18:D18"/>
    <mergeCell ref="E18:F18"/>
    <mergeCell ref="B3:F3"/>
    <mergeCell ref="B19:D23"/>
    <mergeCell ref="E19:F23"/>
    <mergeCell ref="B17:D17"/>
    <mergeCell ref="E17:F17"/>
    <mergeCell ref="D6:E6"/>
    <mergeCell ref="D7:E7"/>
    <mergeCell ref="D8:E8"/>
  </mergeCells>
  <phoneticPr fontId="5"/>
  <pageMargins left="0.7" right="0.7" top="0.75" bottom="0.75" header="0.3" footer="0.3"/>
  <pageSetup paperSize="9" scale="98" orientation="portrait" r:id="rId1"/>
  <drawing r:id="rId2"/>
  <legacy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F27"/>
  <sheetViews>
    <sheetView showGridLines="0" view="pageBreakPreview" zoomScale="80" zoomScaleNormal="110" zoomScaleSheetLayoutView="80" workbookViewId="0">
      <selection activeCell="D18" sqref="D18:F18"/>
    </sheetView>
  </sheetViews>
  <sheetFormatPr defaultColWidth="8.58203125" defaultRowHeight="18" x14ac:dyDescent="0.55000000000000004"/>
  <cols>
    <col min="1" max="1" width="6.58203125" style="148" customWidth="1"/>
    <col min="2" max="2" width="2.58203125" style="134" customWidth="1"/>
    <col min="3" max="3" width="17.75" style="134" customWidth="1"/>
    <col min="4" max="4" width="11.5" style="148" bestFit="1" customWidth="1"/>
    <col min="5" max="5" width="5.58203125" style="148" customWidth="1"/>
    <col min="6" max="6" width="25.5" style="148" customWidth="1"/>
    <col min="7" max="7" width="7.75" style="148" customWidth="1"/>
    <col min="8" max="16384" width="8.58203125" style="148"/>
  </cols>
  <sheetData>
    <row r="1" spans="2:6" ht="23.25" customHeight="1" x14ac:dyDescent="0.55000000000000004">
      <c r="B1" s="172" t="s">
        <v>103</v>
      </c>
    </row>
    <row r="2" spans="2:6" ht="57.75" customHeight="1" x14ac:dyDescent="0.65">
      <c r="B2" s="267" t="s">
        <v>153</v>
      </c>
      <c r="C2" s="267"/>
      <c r="D2" s="267"/>
      <c r="E2" s="267"/>
      <c r="F2" s="267"/>
    </row>
    <row r="3" spans="2:6" ht="8.15" customHeight="1" x14ac:dyDescent="0.55000000000000004"/>
    <row r="4" spans="2:6" x14ac:dyDescent="0.55000000000000004">
      <c r="F4" s="186">
        <v>46477</v>
      </c>
    </row>
    <row r="5" spans="2:6" x14ac:dyDescent="0.55000000000000004">
      <c r="B5" s="134" t="s">
        <v>7</v>
      </c>
    </row>
    <row r="7" spans="2:6" x14ac:dyDescent="0.55000000000000004">
      <c r="D7" s="151" t="s">
        <v>8</v>
      </c>
      <c r="E7" s="265" t="e">
        <f>#REF!</f>
        <v>#REF!</v>
      </c>
      <c r="F7" s="265"/>
    </row>
    <row r="8" spans="2:6" x14ac:dyDescent="0.55000000000000004">
      <c r="D8" s="154" t="s">
        <v>9</v>
      </c>
      <c r="E8" s="266" t="e">
        <f>#REF!</f>
        <v>#REF!</v>
      </c>
      <c r="F8" s="266"/>
    </row>
    <row r="9" spans="2:6" x14ac:dyDescent="0.55000000000000004">
      <c r="D9" s="154" t="s">
        <v>10</v>
      </c>
      <c r="E9" s="266" t="e">
        <f>#REF!</f>
        <v>#REF!</v>
      </c>
      <c r="F9" s="266"/>
    </row>
    <row r="10" spans="2:6" x14ac:dyDescent="0.55000000000000004">
      <c r="D10" s="154" t="s">
        <v>120</v>
      </c>
      <c r="E10" s="173"/>
      <c r="F10" s="119">
        <v>1234</v>
      </c>
    </row>
    <row r="11" spans="2:6" x14ac:dyDescent="0.55000000000000004">
      <c r="F11" s="158"/>
    </row>
    <row r="12" spans="2:6" s="134" customFormat="1" x14ac:dyDescent="0.55000000000000004">
      <c r="B12" s="161" t="s">
        <v>332</v>
      </c>
      <c r="C12" s="161"/>
      <c r="D12" s="161"/>
      <c r="E12" s="161"/>
      <c r="F12" s="162" t="s">
        <v>11</v>
      </c>
    </row>
    <row r="13" spans="2:6" s="134" customFormat="1" x14ac:dyDescent="0.55000000000000004">
      <c r="B13" s="159" t="s">
        <v>297</v>
      </c>
      <c r="C13" s="159"/>
      <c r="D13" s="159"/>
      <c r="E13" s="159"/>
      <c r="F13" s="163"/>
    </row>
    <row r="14" spans="2:6" s="134" customFormat="1" x14ac:dyDescent="0.55000000000000004">
      <c r="B14" s="134" t="s">
        <v>154</v>
      </c>
    </row>
    <row r="16" spans="2:6" x14ac:dyDescent="0.55000000000000004">
      <c r="B16" s="161" t="s">
        <v>6</v>
      </c>
      <c r="C16" s="161"/>
      <c r="D16" s="161"/>
      <c r="E16" s="161"/>
      <c r="F16" s="161"/>
    </row>
    <row r="18" spans="2:6" ht="30.75" customHeight="1" x14ac:dyDescent="0.55000000000000004">
      <c r="B18" s="174" t="s">
        <v>4</v>
      </c>
      <c r="C18" s="175"/>
      <c r="D18" s="242" t="e">
        <f>#REF!</f>
        <v>#REF!</v>
      </c>
      <c r="E18" s="247"/>
      <c r="F18" s="243"/>
    </row>
    <row r="19" spans="2:6" ht="30.75" customHeight="1" x14ac:dyDescent="0.55000000000000004">
      <c r="B19" s="174" t="s">
        <v>1</v>
      </c>
      <c r="C19" s="175"/>
      <c r="D19" s="242" t="str">
        <f>'様式１　補助金申請書'!$D$17</f>
        <v>令和8年4月1日から令和9年3月31日</v>
      </c>
      <c r="E19" s="247"/>
      <c r="F19" s="243"/>
    </row>
    <row r="20" spans="2:6" ht="30.75" customHeight="1" x14ac:dyDescent="0.55000000000000004">
      <c r="B20" s="174" t="s">
        <v>155</v>
      </c>
      <c r="C20" s="175"/>
      <c r="D20" s="271">
        <v>500</v>
      </c>
      <c r="E20" s="272"/>
      <c r="F20" s="273"/>
    </row>
    <row r="21" spans="2:6" ht="30.75" customHeight="1" x14ac:dyDescent="0.55000000000000004">
      <c r="B21" s="174" t="s">
        <v>2</v>
      </c>
      <c r="C21" s="175"/>
      <c r="D21" s="268">
        <f>'様式３　交付決定通知書'!E19</f>
        <v>500000</v>
      </c>
      <c r="E21" s="269"/>
      <c r="F21" s="270"/>
    </row>
    <row r="22" spans="2:6" ht="30.75" customHeight="1" x14ac:dyDescent="0.55000000000000004">
      <c r="B22" s="174" t="s">
        <v>3</v>
      </c>
      <c r="C22" s="175"/>
      <c r="D22" s="268">
        <f>'別記　収支決算書'!D23</f>
        <v>590000</v>
      </c>
      <c r="E22" s="269"/>
      <c r="F22" s="270"/>
    </row>
    <row r="23" spans="2:6" ht="30.75" customHeight="1" x14ac:dyDescent="0.55000000000000004">
      <c r="B23" s="174" t="s">
        <v>5</v>
      </c>
      <c r="C23" s="175"/>
      <c r="D23" s="268">
        <f>'別記　収支決算書'!D6</f>
        <v>1300000</v>
      </c>
      <c r="E23" s="269"/>
      <c r="F23" s="270"/>
    </row>
    <row r="25" spans="2:6" x14ac:dyDescent="0.55000000000000004">
      <c r="B25" s="134" t="s">
        <v>13</v>
      </c>
    </row>
    <row r="26" spans="2:6" x14ac:dyDescent="0.55000000000000004">
      <c r="B26" s="134" t="s">
        <v>14</v>
      </c>
      <c r="C26" s="134" t="s">
        <v>298</v>
      </c>
    </row>
    <row r="27" spans="2:6" x14ac:dyDescent="0.55000000000000004">
      <c r="B27" s="134" t="s">
        <v>14</v>
      </c>
      <c r="C27" s="134" t="s">
        <v>299</v>
      </c>
    </row>
  </sheetData>
  <mergeCells count="10">
    <mergeCell ref="B2:F2"/>
    <mergeCell ref="E7:F7"/>
    <mergeCell ref="E8:F8"/>
    <mergeCell ref="E9:F9"/>
    <mergeCell ref="D23:F23"/>
    <mergeCell ref="D18:F18"/>
    <mergeCell ref="D19:F19"/>
    <mergeCell ref="D20:F20"/>
    <mergeCell ref="D21:F21"/>
    <mergeCell ref="D22:F22"/>
  </mergeCells>
  <phoneticPr fontId="5"/>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G31"/>
  <sheetViews>
    <sheetView showGridLines="0" view="pageBreakPreview" zoomScale="84" zoomScaleNormal="91" zoomScaleSheetLayoutView="84" workbookViewId="0">
      <selection activeCell="C4" sqref="C4"/>
    </sheetView>
  </sheetViews>
  <sheetFormatPr defaultRowHeight="18" x14ac:dyDescent="0.55000000000000004"/>
  <cols>
    <col min="1" max="1" width="2.83203125" customWidth="1"/>
    <col min="2" max="2" width="1.75" customWidth="1"/>
    <col min="3" max="3" width="40.33203125" bestFit="1" customWidth="1"/>
    <col min="4" max="4" width="15" style="51" customWidth="1"/>
    <col min="5" max="5" width="14.83203125" customWidth="1"/>
    <col min="6" max="6" width="3.75" customWidth="1"/>
  </cols>
  <sheetData>
    <row r="1" spans="2:7" x14ac:dyDescent="0.55000000000000004">
      <c r="B1" s="134" t="s">
        <v>224</v>
      </c>
      <c r="C1" s="3"/>
    </row>
    <row r="2" spans="2:7" ht="22.5" x14ac:dyDescent="0.55000000000000004">
      <c r="B2" s="205" t="s">
        <v>15</v>
      </c>
      <c r="C2" s="205"/>
      <c r="D2" s="205"/>
      <c r="E2" s="205"/>
    </row>
    <row r="3" spans="2:7" x14ac:dyDescent="0.55000000000000004">
      <c r="B3" s="3"/>
      <c r="C3" s="3"/>
    </row>
    <row r="4" spans="2:7" x14ac:dyDescent="0.55000000000000004">
      <c r="B4" s="3" t="s">
        <v>29</v>
      </c>
      <c r="C4" s="3"/>
    </row>
    <row r="5" spans="2:7" x14ac:dyDescent="0.55000000000000004">
      <c r="B5" s="76" t="s">
        <v>16</v>
      </c>
      <c r="C5" s="77"/>
      <c r="D5" s="78" t="s">
        <v>27</v>
      </c>
      <c r="E5" s="79" t="s">
        <v>28</v>
      </c>
    </row>
    <row r="6" spans="2:7" x14ac:dyDescent="0.55000000000000004">
      <c r="B6" s="12" t="s">
        <v>132</v>
      </c>
      <c r="C6" s="13"/>
      <c r="D6" s="52">
        <f>'別記 収支予算書'!$D$6</f>
        <v>1300000</v>
      </c>
      <c r="E6" s="18"/>
      <c r="G6" s="3" t="s">
        <v>104</v>
      </c>
    </row>
    <row r="7" spans="2:7" x14ac:dyDescent="0.55000000000000004">
      <c r="B7" s="12" t="s">
        <v>17</v>
      </c>
      <c r="C7" s="13"/>
      <c r="D7" s="52"/>
      <c r="E7" s="18"/>
    </row>
    <row r="8" spans="2:7" x14ac:dyDescent="0.55000000000000004">
      <c r="B8" s="12" t="s">
        <v>18</v>
      </c>
      <c r="C8" s="13"/>
      <c r="D8" s="52">
        <v>50000</v>
      </c>
      <c r="E8" s="18"/>
    </row>
    <row r="9" spans="2:7" x14ac:dyDescent="0.55000000000000004">
      <c r="B9" s="12" t="s">
        <v>19</v>
      </c>
      <c r="C9" s="13"/>
      <c r="D9" s="52">
        <v>40000</v>
      </c>
      <c r="E9" s="18"/>
    </row>
    <row r="10" spans="2:7" ht="18.5" thickBot="1" x14ac:dyDescent="0.6">
      <c r="B10" s="22" t="s">
        <v>20</v>
      </c>
      <c r="C10" s="23"/>
      <c r="D10" s="53"/>
      <c r="E10" s="24"/>
    </row>
    <row r="11" spans="2:7" ht="18.5" thickTop="1" x14ac:dyDescent="0.55000000000000004">
      <c r="B11" s="19" t="s">
        <v>21</v>
      </c>
      <c r="C11" s="20"/>
      <c r="D11" s="54">
        <f>SUM(D6:D10)</f>
        <v>1390000</v>
      </c>
      <c r="E11" s="21"/>
    </row>
    <row r="12" spans="2:7" x14ac:dyDescent="0.55000000000000004">
      <c r="B12" s="3"/>
      <c r="C12" s="3"/>
    </row>
    <row r="13" spans="2:7" x14ac:dyDescent="0.55000000000000004">
      <c r="B13" s="3" t="s">
        <v>30</v>
      </c>
      <c r="C13" s="3"/>
    </row>
    <row r="14" spans="2:7" x14ac:dyDescent="0.55000000000000004">
      <c r="B14" s="76" t="s">
        <v>16</v>
      </c>
      <c r="C14" s="77"/>
      <c r="D14" s="78" t="s">
        <v>27</v>
      </c>
      <c r="E14" s="79" t="s">
        <v>28</v>
      </c>
    </row>
    <row r="15" spans="2:7" x14ac:dyDescent="0.55000000000000004">
      <c r="B15" s="12" t="s">
        <v>22</v>
      </c>
      <c r="C15" s="13"/>
      <c r="D15" s="55">
        <v>60000</v>
      </c>
      <c r="E15" s="18"/>
    </row>
    <row r="16" spans="2:7" x14ac:dyDescent="0.55000000000000004">
      <c r="B16" s="12" t="s">
        <v>23</v>
      </c>
      <c r="C16" s="13"/>
      <c r="D16" s="55">
        <v>4000</v>
      </c>
      <c r="E16" s="18"/>
    </row>
    <row r="17" spans="2:5" x14ac:dyDescent="0.55000000000000004">
      <c r="B17" s="208" t="s">
        <v>145</v>
      </c>
      <c r="C17" s="209"/>
      <c r="D17" s="55">
        <v>80000</v>
      </c>
      <c r="E17" s="18"/>
    </row>
    <row r="18" spans="2:5" x14ac:dyDescent="0.55000000000000004">
      <c r="B18" s="12" t="s">
        <v>172</v>
      </c>
      <c r="C18" s="13"/>
      <c r="D18" s="55">
        <v>50000</v>
      </c>
      <c r="E18" s="18"/>
    </row>
    <row r="19" spans="2:5" x14ac:dyDescent="0.55000000000000004">
      <c r="B19" s="12" t="s">
        <v>24</v>
      </c>
      <c r="C19" s="13"/>
      <c r="D19" s="55">
        <v>20000</v>
      </c>
      <c r="E19" s="18"/>
    </row>
    <row r="20" spans="2:5" x14ac:dyDescent="0.55000000000000004">
      <c r="B20" s="12" t="s">
        <v>25</v>
      </c>
      <c r="C20" s="13"/>
      <c r="D20" s="55">
        <v>250000</v>
      </c>
      <c r="E20" s="18"/>
    </row>
    <row r="21" spans="2:5" x14ac:dyDescent="0.55000000000000004">
      <c r="B21" s="12" t="s">
        <v>26</v>
      </c>
      <c r="C21" s="13"/>
      <c r="D21" s="55">
        <v>100000</v>
      </c>
      <c r="E21" s="18"/>
    </row>
    <row r="22" spans="2:5" ht="18.5" thickBot="1" x14ac:dyDescent="0.6">
      <c r="B22" s="22" t="s">
        <v>20</v>
      </c>
      <c r="C22" s="23"/>
      <c r="D22" s="56">
        <v>26000</v>
      </c>
      <c r="E22" s="24"/>
    </row>
    <row r="23" spans="2:5" ht="18.5" thickTop="1" x14ac:dyDescent="0.55000000000000004">
      <c r="B23" s="19" t="s">
        <v>21</v>
      </c>
      <c r="C23" s="20"/>
      <c r="D23" s="57">
        <f>SUM(D15:D22)</f>
        <v>590000</v>
      </c>
      <c r="E23" s="21"/>
    </row>
    <row r="24" spans="2:5" s="6" customFormat="1" x14ac:dyDescent="0.55000000000000004">
      <c r="B24"/>
      <c r="C24"/>
      <c r="D24" s="51"/>
      <c r="E24"/>
    </row>
    <row r="25" spans="2:5" s="6" customFormat="1" x14ac:dyDescent="0.55000000000000004">
      <c r="B25" s="36"/>
      <c r="C25" s="37"/>
      <c r="D25" s="49"/>
      <c r="E25" s="37"/>
    </row>
    <row r="26" spans="2:5" s="6" customFormat="1" x14ac:dyDescent="0.55000000000000004">
      <c r="B26" s="38"/>
      <c r="C26" s="38"/>
      <c r="D26" s="50"/>
      <c r="E26" s="38"/>
    </row>
    <row r="27" spans="2:5" s="6" customFormat="1" x14ac:dyDescent="0.55000000000000004">
      <c r="B27" s="38"/>
      <c r="C27" s="38"/>
      <c r="D27" s="50"/>
      <c r="E27" s="38"/>
    </row>
    <row r="28" spans="2:5" s="6" customFormat="1" x14ac:dyDescent="0.55000000000000004">
      <c r="B28" s="38"/>
      <c r="C28" s="38"/>
      <c r="D28" s="50"/>
      <c r="E28" s="38"/>
    </row>
    <row r="29" spans="2:5" s="6" customFormat="1" x14ac:dyDescent="0.55000000000000004">
      <c r="B29" s="38"/>
      <c r="C29" s="38"/>
      <c r="D29" s="50"/>
      <c r="E29" s="38"/>
    </row>
    <row r="30" spans="2:5" s="6" customFormat="1" x14ac:dyDescent="0.55000000000000004">
      <c r="B30" s="38"/>
      <c r="C30" s="38"/>
      <c r="D30" s="50"/>
      <c r="E30" s="38"/>
    </row>
    <row r="31" spans="2:5" x14ac:dyDescent="0.55000000000000004">
      <c r="B31" s="38"/>
      <c r="C31" s="39"/>
      <c r="D31" s="220"/>
      <c r="E31" s="220"/>
    </row>
  </sheetData>
  <mergeCells count="3">
    <mergeCell ref="B2:E2"/>
    <mergeCell ref="D31:E31"/>
    <mergeCell ref="B17:C17"/>
  </mergeCells>
  <phoneticPr fontId="5"/>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86"/>
  <sheetViews>
    <sheetView showGridLines="0" view="pageBreakPreview" zoomScale="89" zoomScaleNormal="100" workbookViewId="0">
      <selection activeCell="C8" sqref="C8"/>
    </sheetView>
  </sheetViews>
  <sheetFormatPr defaultColWidth="9" defaultRowHeight="18" x14ac:dyDescent="0.55000000000000004"/>
  <cols>
    <col min="1" max="1" width="7.33203125" style="3" customWidth="1"/>
    <col min="2" max="3" width="5.33203125" style="3" customWidth="1"/>
    <col min="4" max="4" width="25.5" style="4" bestFit="1" customWidth="1"/>
    <col min="5" max="6" width="14.33203125" style="106" customWidth="1"/>
    <col min="7" max="7" width="23" style="3" customWidth="1"/>
    <col min="8" max="8" width="8.33203125" style="3" customWidth="1"/>
    <col min="9" max="16384" width="9" style="3"/>
  </cols>
  <sheetData>
    <row r="1" spans="1:10" ht="17.25" customHeight="1" x14ac:dyDescent="0.55000000000000004"/>
    <row r="2" spans="1:10" ht="22.5" x14ac:dyDescent="0.55000000000000004">
      <c r="B2" s="205" t="s">
        <v>33</v>
      </c>
      <c r="C2" s="205"/>
      <c r="D2" s="205"/>
      <c r="E2" s="205"/>
      <c r="F2" s="205"/>
      <c r="G2" s="205"/>
    </row>
    <row r="4" spans="1:10" x14ac:dyDescent="0.55000000000000004">
      <c r="B4" s="79" t="s">
        <v>31</v>
      </c>
      <c r="C4" s="79" t="s">
        <v>32</v>
      </c>
      <c r="D4" s="79" t="s">
        <v>16</v>
      </c>
      <c r="E4" s="101" t="s">
        <v>34</v>
      </c>
      <c r="F4" s="101" t="s">
        <v>35</v>
      </c>
      <c r="G4" s="79" t="s">
        <v>36</v>
      </c>
      <c r="J4" s="3" t="s">
        <v>159</v>
      </c>
    </row>
    <row r="5" spans="1:10" x14ac:dyDescent="0.55000000000000004">
      <c r="A5" s="3">
        <v>1</v>
      </c>
      <c r="B5" s="103">
        <v>4</v>
      </c>
      <c r="C5" s="103">
        <v>1</v>
      </c>
      <c r="D5" s="42" t="s">
        <v>172</v>
      </c>
      <c r="E5" s="107"/>
      <c r="F5" s="107">
        <v>20000</v>
      </c>
      <c r="G5" s="103" t="s">
        <v>160</v>
      </c>
      <c r="H5" s="274" t="s">
        <v>127</v>
      </c>
      <c r="J5" s="3" t="s">
        <v>17</v>
      </c>
    </row>
    <row r="6" spans="1:10" x14ac:dyDescent="0.55000000000000004">
      <c r="A6" s="3">
        <v>2</v>
      </c>
      <c r="B6" s="103">
        <v>4</v>
      </c>
      <c r="C6" s="103">
        <v>1</v>
      </c>
      <c r="D6" s="42" t="s">
        <v>26</v>
      </c>
      <c r="E6" s="107"/>
      <c r="F6" s="107">
        <v>50000</v>
      </c>
      <c r="G6" s="103" t="s">
        <v>158</v>
      </c>
      <c r="H6" s="274"/>
      <c r="J6" s="3" t="s">
        <v>18</v>
      </c>
    </row>
    <row r="7" spans="1:10" x14ac:dyDescent="0.55000000000000004">
      <c r="A7" s="3">
        <v>3</v>
      </c>
      <c r="B7" s="103">
        <v>4</v>
      </c>
      <c r="C7" s="103">
        <v>5</v>
      </c>
      <c r="D7" s="42" t="s">
        <v>22</v>
      </c>
      <c r="E7" s="107"/>
      <c r="F7" s="107">
        <v>3600</v>
      </c>
      <c r="G7" s="103" t="s">
        <v>288</v>
      </c>
      <c r="H7" s="274"/>
      <c r="J7" s="3" t="s">
        <v>19</v>
      </c>
    </row>
    <row r="8" spans="1:10" x14ac:dyDescent="0.55000000000000004">
      <c r="A8" s="3">
        <v>4</v>
      </c>
      <c r="B8" s="114"/>
      <c r="C8" s="114"/>
      <c r="D8" s="115"/>
      <c r="E8" s="116"/>
      <c r="F8" s="116"/>
      <c r="G8" s="114"/>
      <c r="H8" s="274"/>
      <c r="J8" s="3" t="s">
        <v>20</v>
      </c>
    </row>
    <row r="9" spans="1:10" x14ac:dyDescent="0.55000000000000004">
      <c r="A9" s="3">
        <v>5</v>
      </c>
      <c r="B9" s="114"/>
      <c r="C9" s="114"/>
      <c r="D9" s="115"/>
      <c r="E9" s="116"/>
      <c r="F9" s="116"/>
      <c r="G9" s="114"/>
      <c r="J9" s="3" t="s">
        <v>22</v>
      </c>
    </row>
    <row r="10" spans="1:10" x14ac:dyDescent="0.55000000000000004">
      <c r="A10" s="3">
        <v>6</v>
      </c>
      <c r="B10" s="114"/>
      <c r="C10" s="114"/>
      <c r="D10" s="115"/>
      <c r="E10" s="116"/>
      <c r="F10" s="116"/>
      <c r="G10" s="114"/>
      <c r="J10" s="3" t="s">
        <v>23</v>
      </c>
    </row>
    <row r="11" spans="1:10" x14ac:dyDescent="0.55000000000000004">
      <c r="A11" s="3">
        <v>7</v>
      </c>
      <c r="B11" s="2"/>
      <c r="C11" s="2"/>
      <c r="D11" s="94"/>
      <c r="E11" s="108"/>
      <c r="F11" s="108"/>
      <c r="G11" s="2"/>
      <c r="J11" s="3" t="s">
        <v>170</v>
      </c>
    </row>
    <row r="12" spans="1:10" x14ac:dyDescent="0.55000000000000004">
      <c r="A12" s="3">
        <v>8</v>
      </c>
      <c r="B12" s="2"/>
      <c r="C12" s="2"/>
      <c r="D12" s="94"/>
      <c r="E12" s="108"/>
      <c r="F12" s="108"/>
      <c r="G12" s="2"/>
      <c r="J12" s="3" t="s">
        <v>161</v>
      </c>
    </row>
    <row r="13" spans="1:10" x14ac:dyDescent="0.55000000000000004">
      <c r="A13" s="3">
        <v>9</v>
      </c>
      <c r="B13" s="2"/>
      <c r="C13" s="2"/>
      <c r="D13" s="94"/>
      <c r="E13" s="108"/>
      <c r="F13" s="108"/>
      <c r="G13" s="2"/>
      <c r="J13" s="3" t="s">
        <v>162</v>
      </c>
    </row>
    <row r="14" spans="1:10" x14ac:dyDescent="0.55000000000000004">
      <c r="A14" s="3">
        <v>10</v>
      </c>
      <c r="B14" s="2"/>
      <c r="C14" s="2"/>
      <c r="D14" s="94"/>
      <c r="E14" s="108"/>
      <c r="F14" s="108"/>
      <c r="G14" s="2"/>
      <c r="J14" s="3" t="s">
        <v>163</v>
      </c>
    </row>
    <row r="15" spans="1:10" x14ac:dyDescent="0.55000000000000004">
      <c r="A15" s="3">
        <v>11</v>
      </c>
      <c r="B15" s="2"/>
      <c r="C15" s="2"/>
      <c r="D15" s="94"/>
      <c r="E15" s="108"/>
      <c r="F15" s="108"/>
      <c r="G15" s="2"/>
      <c r="J15" s="3" t="s">
        <v>164</v>
      </c>
    </row>
    <row r="16" spans="1:10" x14ac:dyDescent="0.55000000000000004">
      <c r="A16" s="3">
        <v>12</v>
      </c>
      <c r="B16" s="2"/>
      <c r="C16" s="2"/>
      <c r="D16" s="94"/>
      <c r="E16" s="108"/>
      <c r="F16" s="108"/>
      <c r="G16" s="2"/>
      <c r="J16" s="3" t="s">
        <v>165</v>
      </c>
    </row>
    <row r="17" spans="1:10" x14ac:dyDescent="0.55000000000000004">
      <c r="A17" s="3">
        <v>13</v>
      </c>
      <c r="B17" s="2"/>
      <c r="C17" s="2"/>
      <c r="D17" s="94"/>
      <c r="E17" s="108"/>
      <c r="F17" s="108"/>
      <c r="G17" s="2"/>
      <c r="J17" s="3" t="s">
        <v>166</v>
      </c>
    </row>
    <row r="18" spans="1:10" x14ac:dyDescent="0.55000000000000004">
      <c r="A18" s="3">
        <v>14</v>
      </c>
      <c r="B18" s="2"/>
      <c r="C18" s="2"/>
      <c r="D18" s="94"/>
      <c r="E18" s="108"/>
      <c r="F18" s="108"/>
      <c r="G18" s="2"/>
      <c r="J18" s="3" t="s">
        <v>167</v>
      </c>
    </row>
    <row r="19" spans="1:10" x14ac:dyDescent="0.55000000000000004">
      <c r="A19" s="3">
        <v>15</v>
      </c>
      <c r="B19" s="2"/>
      <c r="C19" s="2"/>
      <c r="D19" s="94"/>
      <c r="E19" s="108"/>
      <c r="F19" s="108"/>
      <c r="G19" s="2"/>
      <c r="J19" s="3" t="s">
        <v>168</v>
      </c>
    </row>
    <row r="20" spans="1:10" x14ac:dyDescent="0.55000000000000004">
      <c r="A20" s="3">
        <v>16</v>
      </c>
      <c r="B20" s="2"/>
      <c r="C20" s="2"/>
      <c r="D20" s="94"/>
      <c r="E20" s="108"/>
      <c r="F20" s="108"/>
      <c r="G20" s="2"/>
      <c r="J20" s="3" t="s">
        <v>169</v>
      </c>
    </row>
    <row r="21" spans="1:10" x14ac:dyDescent="0.55000000000000004">
      <c r="A21" s="3">
        <v>17</v>
      </c>
      <c r="B21" s="2"/>
      <c r="C21" s="2"/>
      <c r="D21" s="94"/>
      <c r="E21" s="108"/>
      <c r="F21" s="108"/>
      <c r="G21" s="2"/>
      <c r="J21" s="3" t="s">
        <v>26</v>
      </c>
    </row>
    <row r="22" spans="1:10" x14ac:dyDescent="0.55000000000000004">
      <c r="A22" s="3">
        <v>18</v>
      </c>
      <c r="B22" s="2"/>
      <c r="C22" s="2"/>
      <c r="D22" s="94"/>
      <c r="E22" s="108"/>
      <c r="F22" s="108"/>
      <c r="G22" s="2"/>
      <c r="J22" s="3" t="s">
        <v>171</v>
      </c>
    </row>
    <row r="23" spans="1:10" x14ac:dyDescent="0.55000000000000004">
      <c r="A23" s="3">
        <v>19</v>
      </c>
      <c r="B23" s="2"/>
      <c r="C23" s="2"/>
      <c r="D23" s="94"/>
      <c r="E23" s="108"/>
      <c r="F23" s="108"/>
      <c r="G23" s="2"/>
      <c r="J23" s="3" t="s">
        <v>20</v>
      </c>
    </row>
    <row r="24" spans="1:10" x14ac:dyDescent="0.55000000000000004">
      <c r="A24" s="3">
        <v>20</v>
      </c>
      <c r="B24" s="2"/>
      <c r="C24" s="2"/>
      <c r="D24" s="94"/>
      <c r="E24" s="108"/>
      <c r="F24" s="108"/>
      <c r="G24" s="2"/>
    </row>
    <row r="25" spans="1:10" x14ac:dyDescent="0.55000000000000004">
      <c r="A25" s="3">
        <v>21</v>
      </c>
      <c r="B25" s="2"/>
      <c r="C25" s="2"/>
      <c r="D25" s="94"/>
      <c r="E25" s="108"/>
      <c r="F25" s="108"/>
      <c r="G25" s="2"/>
    </row>
    <row r="26" spans="1:10" x14ac:dyDescent="0.55000000000000004">
      <c r="A26" s="3">
        <v>22</v>
      </c>
      <c r="B26" s="2"/>
      <c r="C26" s="2"/>
      <c r="D26" s="94"/>
      <c r="E26" s="108"/>
      <c r="F26" s="108"/>
      <c r="G26" s="2"/>
    </row>
    <row r="27" spans="1:10" x14ac:dyDescent="0.55000000000000004">
      <c r="A27" s="3">
        <v>23</v>
      </c>
      <c r="B27" s="2"/>
      <c r="C27" s="2"/>
      <c r="D27" s="94"/>
      <c r="E27" s="108"/>
      <c r="F27" s="108"/>
      <c r="G27" s="2"/>
    </row>
    <row r="28" spans="1:10" x14ac:dyDescent="0.55000000000000004">
      <c r="A28" s="3">
        <v>24</v>
      </c>
      <c r="B28" s="2"/>
      <c r="C28" s="2"/>
      <c r="D28" s="94"/>
      <c r="E28" s="108"/>
      <c r="F28" s="108"/>
      <c r="G28" s="2"/>
    </row>
    <row r="29" spans="1:10" x14ac:dyDescent="0.55000000000000004">
      <c r="A29" s="3">
        <v>25</v>
      </c>
      <c r="B29" s="2"/>
      <c r="C29" s="2"/>
      <c r="D29" s="94"/>
      <c r="E29" s="108"/>
      <c r="F29" s="108"/>
      <c r="G29" s="2"/>
    </row>
    <row r="30" spans="1:10" x14ac:dyDescent="0.55000000000000004">
      <c r="A30" s="3">
        <v>26</v>
      </c>
      <c r="B30" s="2"/>
      <c r="C30" s="2"/>
      <c r="D30" s="94"/>
      <c r="E30" s="108"/>
      <c r="F30" s="108"/>
      <c r="G30" s="2"/>
    </row>
    <row r="31" spans="1:10" x14ac:dyDescent="0.55000000000000004">
      <c r="A31" s="3">
        <v>27</v>
      </c>
      <c r="B31" s="2"/>
      <c r="C31" s="2"/>
      <c r="D31" s="94"/>
      <c r="E31" s="108"/>
      <c r="F31" s="108"/>
      <c r="G31" s="2"/>
    </row>
    <row r="32" spans="1:10" x14ac:dyDescent="0.55000000000000004">
      <c r="A32" s="3">
        <v>28</v>
      </c>
      <c r="B32" s="2"/>
      <c r="C32" s="2"/>
      <c r="D32" s="94"/>
      <c r="E32" s="108"/>
      <c r="F32" s="108"/>
      <c r="G32" s="2"/>
    </row>
    <row r="33" spans="1:7" x14ac:dyDescent="0.55000000000000004">
      <c r="A33" s="3">
        <v>29</v>
      </c>
      <c r="B33" s="2"/>
      <c r="C33" s="2"/>
      <c r="D33" s="94"/>
      <c r="E33" s="108"/>
      <c r="F33" s="108"/>
      <c r="G33" s="2"/>
    </row>
    <row r="34" spans="1:7" x14ac:dyDescent="0.55000000000000004">
      <c r="A34" s="3">
        <v>30</v>
      </c>
      <c r="B34" s="2"/>
      <c r="C34" s="2"/>
      <c r="D34" s="94"/>
      <c r="E34" s="108"/>
      <c r="F34" s="108"/>
      <c r="G34" s="2"/>
    </row>
    <row r="35" spans="1:7" x14ac:dyDescent="0.55000000000000004">
      <c r="A35" s="3">
        <v>31</v>
      </c>
      <c r="B35" s="2"/>
      <c r="C35" s="2"/>
      <c r="D35" s="94"/>
      <c r="E35" s="108"/>
      <c r="F35" s="108"/>
      <c r="G35" s="2"/>
    </row>
    <row r="36" spans="1:7" x14ac:dyDescent="0.55000000000000004">
      <c r="A36" s="3">
        <v>32</v>
      </c>
      <c r="B36" s="2"/>
      <c r="C36" s="2"/>
      <c r="D36" s="94"/>
      <c r="E36" s="108"/>
      <c r="F36" s="108"/>
      <c r="G36" s="2"/>
    </row>
    <row r="37" spans="1:7" x14ac:dyDescent="0.55000000000000004">
      <c r="A37" s="3">
        <v>33</v>
      </c>
      <c r="B37" s="2"/>
      <c r="C37" s="2"/>
      <c r="D37" s="94"/>
      <c r="E37" s="108"/>
      <c r="F37" s="108"/>
      <c r="G37" s="2"/>
    </row>
    <row r="38" spans="1:7" x14ac:dyDescent="0.55000000000000004">
      <c r="A38" s="3">
        <v>34</v>
      </c>
      <c r="B38" s="2"/>
      <c r="C38" s="2"/>
      <c r="D38" s="94"/>
      <c r="E38" s="108"/>
      <c r="F38" s="108"/>
      <c r="G38" s="2"/>
    </row>
    <row r="39" spans="1:7" x14ac:dyDescent="0.55000000000000004">
      <c r="A39" s="3">
        <v>35</v>
      </c>
      <c r="B39" s="2"/>
      <c r="C39" s="2"/>
      <c r="D39" s="94"/>
      <c r="E39" s="108"/>
      <c r="F39" s="108"/>
      <c r="G39" s="2"/>
    </row>
    <row r="40" spans="1:7" x14ac:dyDescent="0.55000000000000004">
      <c r="A40" s="3">
        <v>36</v>
      </c>
      <c r="B40" s="2"/>
      <c r="C40" s="2"/>
      <c r="D40" s="94"/>
      <c r="E40" s="108"/>
      <c r="F40" s="108"/>
      <c r="G40" s="2"/>
    </row>
    <row r="41" spans="1:7" x14ac:dyDescent="0.55000000000000004">
      <c r="A41" s="3">
        <v>37</v>
      </c>
      <c r="B41" s="2"/>
      <c r="C41" s="2"/>
      <c r="D41" s="94"/>
      <c r="E41" s="108"/>
      <c r="F41" s="108"/>
      <c r="G41" s="2"/>
    </row>
    <row r="42" spans="1:7" x14ac:dyDescent="0.55000000000000004">
      <c r="A42" s="3">
        <v>38</v>
      </c>
      <c r="B42" s="2"/>
      <c r="C42" s="2"/>
      <c r="D42" s="94"/>
      <c r="E42" s="108"/>
      <c r="F42" s="108"/>
      <c r="G42" s="2"/>
    </row>
    <row r="43" spans="1:7" x14ac:dyDescent="0.55000000000000004">
      <c r="A43" s="3">
        <v>39</v>
      </c>
      <c r="B43" s="2"/>
      <c r="C43" s="2"/>
      <c r="D43" s="94"/>
      <c r="E43" s="108"/>
      <c r="F43" s="108"/>
      <c r="G43" s="2"/>
    </row>
    <row r="44" spans="1:7" x14ac:dyDescent="0.55000000000000004">
      <c r="A44" s="3">
        <v>40</v>
      </c>
      <c r="B44" s="2"/>
      <c r="C44" s="2"/>
      <c r="D44" s="94"/>
      <c r="E44" s="108"/>
      <c r="F44" s="108"/>
      <c r="G44" s="2"/>
    </row>
    <row r="45" spans="1:7" x14ac:dyDescent="0.55000000000000004">
      <c r="A45" s="3">
        <v>41</v>
      </c>
      <c r="B45" s="2"/>
      <c r="C45" s="2"/>
      <c r="D45" s="94"/>
      <c r="E45" s="108"/>
      <c r="F45" s="108"/>
      <c r="G45" s="2"/>
    </row>
    <row r="46" spans="1:7" x14ac:dyDescent="0.55000000000000004">
      <c r="A46" s="3">
        <v>42</v>
      </c>
      <c r="B46" s="2"/>
      <c r="C46" s="2"/>
      <c r="D46" s="94"/>
      <c r="E46" s="108"/>
      <c r="F46" s="108"/>
      <c r="G46" s="2"/>
    </row>
    <row r="47" spans="1:7" x14ac:dyDescent="0.55000000000000004">
      <c r="A47" s="3">
        <v>43</v>
      </c>
      <c r="B47" s="2"/>
      <c r="C47" s="2"/>
      <c r="D47" s="94"/>
      <c r="E47" s="108"/>
      <c r="F47" s="108"/>
      <c r="G47" s="2"/>
    </row>
    <row r="48" spans="1:7" x14ac:dyDescent="0.55000000000000004">
      <c r="A48" s="3">
        <v>44</v>
      </c>
      <c r="B48" s="2"/>
      <c r="C48" s="2"/>
      <c r="D48" s="94"/>
      <c r="E48" s="108"/>
      <c r="F48" s="108"/>
      <c r="G48" s="2"/>
    </row>
    <row r="49" spans="1:7" x14ac:dyDescent="0.55000000000000004">
      <c r="A49" s="3">
        <v>45</v>
      </c>
      <c r="B49" s="2"/>
      <c r="C49" s="2"/>
      <c r="D49" s="94"/>
      <c r="E49" s="108"/>
      <c r="F49" s="108"/>
      <c r="G49" s="2"/>
    </row>
    <row r="50" spans="1:7" x14ac:dyDescent="0.55000000000000004">
      <c r="A50" s="3">
        <v>46</v>
      </c>
      <c r="B50" s="2"/>
      <c r="C50" s="2"/>
      <c r="D50" s="94"/>
      <c r="E50" s="108"/>
      <c r="F50" s="108"/>
      <c r="G50" s="2"/>
    </row>
    <row r="51" spans="1:7" x14ac:dyDescent="0.55000000000000004">
      <c r="A51" s="3">
        <v>47</v>
      </c>
      <c r="B51" s="2"/>
      <c r="C51" s="2"/>
      <c r="D51" s="94"/>
      <c r="E51" s="108"/>
      <c r="F51" s="108"/>
      <c r="G51" s="2"/>
    </row>
    <row r="52" spans="1:7" x14ac:dyDescent="0.55000000000000004">
      <c r="A52" s="3">
        <v>48</v>
      </c>
      <c r="B52" s="2"/>
      <c r="C52" s="2"/>
      <c r="D52" s="94"/>
      <c r="E52" s="108"/>
      <c r="F52" s="108"/>
      <c r="G52" s="2"/>
    </row>
    <row r="53" spans="1:7" x14ac:dyDescent="0.55000000000000004">
      <c r="A53" s="3">
        <v>49</v>
      </c>
      <c r="B53" s="2"/>
      <c r="C53" s="2"/>
      <c r="D53" s="94"/>
      <c r="E53" s="108"/>
      <c r="F53" s="108"/>
      <c r="G53" s="2"/>
    </row>
    <row r="54" spans="1:7" x14ac:dyDescent="0.55000000000000004">
      <c r="A54" s="3">
        <v>50</v>
      </c>
      <c r="B54" s="2"/>
      <c r="C54" s="2"/>
      <c r="D54" s="94"/>
      <c r="E54" s="108"/>
      <c r="F54" s="108"/>
      <c r="G54" s="2"/>
    </row>
    <row r="55" spans="1:7" x14ac:dyDescent="0.55000000000000004">
      <c r="A55" s="3">
        <v>51</v>
      </c>
      <c r="B55" s="2"/>
      <c r="C55" s="2"/>
      <c r="D55" s="94"/>
      <c r="E55" s="108"/>
      <c r="F55" s="108"/>
      <c r="G55" s="2"/>
    </row>
    <row r="56" spans="1:7" x14ac:dyDescent="0.55000000000000004">
      <c r="A56" s="3">
        <v>52</v>
      </c>
      <c r="B56" s="2"/>
      <c r="C56" s="2"/>
      <c r="D56" s="94"/>
      <c r="E56" s="108"/>
      <c r="F56" s="108"/>
      <c r="G56" s="2"/>
    </row>
    <row r="57" spans="1:7" x14ac:dyDescent="0.55000000000000004">
      <c r="A57" s="3">
        <v>53</v>
      </c>
      <c r="B57" s="2"/>
      <c r="C57" s="2"/>
      <c r="D57" s="94"/>
      <c r="E57" s="108"/>
      <c r="F57" s="108"/>
      <c r="G57" s="2"/>
    </row>
    <row r="58" spans="1:7" x14ac:dyDescent="0.55000000000000004">
      <c r="A58" s="3">
        <v>54</v>
      </c>
      <c r="B58" s="2"/>
      <c r="C58" s="2"/>
      <c r="D58" s="94"/>
      <c r="E58" s="108"/>
      <c r="F58" s="108"/>
      <c r="G58" s="2"/>
    </row>
    <row r="59" spans="1:7" x14ac:dyDescent="0.55000000000000004">
      <c r="A59" s="3">
        <v>55</v>
      </c>
      <c r="B59" s="2"/>
      <c r="C59" s="2"/>
      <c r="D59" s="94"/>
      <c r="E59" s="108"/>
      <c r="F59" s="108"/>
      <c r="G59" s="2"/>
    </row>
    <row r="60" spans="1:7" x14ac:dyDescent="0.55000000000000004">
      <c r="A60" s="3">
        <v>56</v>
      </c>
      <c r="B60" s="2"/>
      <c r="C60" s="2"/>
      <c r="D60" s="94"/>
      <c r="E60" s="108"/>
      <c r="F60" s="108"/>
      <c r="G60" s="2"/>
    </row>
    <row r="61" spans="1:7" x14ac:dyDescent="0.55000000000000004">
      <c r="A61" s="3">
        <v>57</v>
      </c>
      <c r="B61" s="2"/>
      <c r="C61" s="2"/>
      <c r="D61" s="94"/>
      <c r="E61" s="108"/>
      <c r="F61" s="108"/>
      <c r="G61" s="2"/>
    </row>
    <row r="62" spans="1:7" x14ac:dyDescent="0.55000000000000004">
      <c r="A62" s="3">
        <v>58</v>
      </c>
      <c r="B62" s="2"/>
      <c r="C62" s="2"/>
      <c r="D62" s="94"/>
      <c r="E62" s="108"/>
      <c r="F62" s="108"/>
      <c r="G62" s="2"/>
    </row>
    <row r="63" spans="1:7" x14ac:dyDescent="0.55000000000000004">
      <c r="A63" s="3">
        <v>59</v>
      </c>
      <c r="B63" s="2"/>
      <c r="C63" s="2"/>
      <c r="D63" s="94"/>
      <c r="E63" s="108"/>
      <c r="F63" s="108"/>
      <c r="G63" s="2"/>
    </row>
    <row r="64" spans="1:7" x14ac:dyDescent="0.55000000000000004">
      <c r="A64" s="3">
        <v>60</v>
      </c>
      <c r="B64" s="2"/>
      <c r="C64" s="2"/>
      <c r="D64" s="94"/>
      <c r="E64" s="108"/>
      <c r="F64" s="108"/>
      <c r="G64" s="2"/>
    </row>
    <row r="65" spans="1:7" x14ac:dyDescent="0.55000000000000004">
      <c r="A65" s="3">
        <v>61</v>
      </c>
      <c r="B65" s="2"/>
      <c r="C65" s="2"/>
      <c r="D65" s="94"/>
      <c r="E65" s="108"/>
      <c r="F65" s="108"/>
      <c r="G65" s="2"/>
    </row>
    <row r="66" spans="1:7" x14ac:dyDescent="0.55000000000000004">
      <c r="A66" s="3">
        <v>62</v>
      </c>
      <c r="B66" s="2"/>
      <c r="C66" s="2"/>
      <c r="D66" s="94"/>
      <c r="E66" s="108"/>
      <c r="F66" s="108"/>
      <c r="G66" s="2"/>
    </row>
    <row r="67" spans="1:7" x14ac:dyDescent="0.55000000000000004">
      <c r="A67" s="3">
        <v>63</v>
      </c>
      <c r="B67" s="2"/>
      <c r="C67" s="2"/>
      <c r="D67" s="94"/>
      <c r="E67" s="108"/>
      <c r="F67" s="108"/>
      <c r="G67" s="2"/>
    </row>
    <row r="68" spans="1:7" x14ac:dyDescent="0.55000000000000004">
      <c r="A68" s="3">
        <v>64</v>
      </c>
      <c r="B68" s="2"/>
      <c r="C68" s="2"/>
      <c r="D68" s="94"/>
      <c r="E68" s="108"/>
      <c r="F68" s="108"/>
      <c r="G68" s="2"/>
    </row>
    <row r="69" spans="1:7" x14ac:dyDescent="0.55000000000000004">
      <c r="A69" s="3">
        <v>65</v>
      </c>
      <c r="B69" s="2"/>
      <c r="C69" s="2"/>
      <c r="D69" s="94"/>
      <c r="E69" s="108"/>
      <c r="F69" s="108"/>
      <c r="G69" s="2"/>
    </row>
    <row r="70" spans="1:7" x14ac:dyDescent="0.55000000000000004">
      <c r="A70" s="3">
        <v>66</v>
      </c>
      <c r="B70" s="2"/>
      <c r="C70" s="2"/>
      <c r="D70" s="94"/>
      <c r="E70" s="108"/>
      <c r="F70" s="108"/>
      <c r="G70" s="2"/>
    </row>
    <row r="71" spans="1:7" x14ac:dyDescent="0.55000000000000004">
      <c r="A71" s="3">
        <v>67</v>
      </c>
      <c r="B71" s="2"/>
      <c r="C71" s="2"/>
      <c r="D71" s="94"/>
      <c r="E71" s="108"/>
      <c r="F71" s="108"/>
      <c r="G71" s="2"/>
    </row>
    <row r="72" spans="1:7" x14ac:dyDescent="0.55000000000000004">
      <c r="A72" s="3">
        <v>68</v>
      </c>
      <c r="B72" s="2"/>
      <c r="C72" s="2"/>
      <c r="D72" s="94"/>
      <c r="E72" s="108"/>
      <c r="F72" s="108"/>
      <c r="G72" s="2"/>
    </row>
    <row r="73" spans="1:7" x14ac:dyDescent="0.55000000000000004">
      <c r="A73" s="3">
        <v>69</v>
      </c>
      <c r="B73" s="2"/>
      <c r="C73" s="2"/>
      <c r="D73" s="94"/>
      <c r="E73" s="108"/>
      <c r="F73" s="108"/>
      <c r="G73" s="2"/>
    </row>
    <row r="74" spans="1:7" x14ac:dyDescent="0.55000000000000004">
      <c r="A74" s="3">
        <v>70</v>
      </c>
      <c r="B74" s="2"/>
      <c r="C74" s="2"/>
      <c r="D74" s="94"/>
      <c r="E74" s="108"/>
      <c r="F74" s="108"/>
      <c r="G74" s="2"/>
    </row>
    <row r="75" spans="1:7" x14ac:dyDescent="0.55000000000000004">
      <c r="A75" s="3">
        <v>71</v>
      </c>
      <c r="B75" s="2"/>
      <c r="C75" s="2"/>
      <c r="D75" s="94"/>
      <c r="E75" s="108"/>
      <c r="F75" s="108"/>
      <c r="G75" s="2"/>
    </row>
    <row r="76" spans="1:7" x14ac:dyDescent="0.55000000000000004">
      <c r="A76" s="3">
        <v>72</v>
      </c>
      <c r="B76" s="2"/>
      <c r="C76" s="2"/>
      <c r="D76" s="94"/>
      <c r="E76" s="108"/>
      <c r="F76" s="108"/>
      <c r="G76" s="2"/>
    </row>
    <row r="77" spans="1:7" x14ac:dyDescent="0.55000000000000004">
      <c r="A77" s="3">
        <v>73</v>
      </c>
      <c r="B77" s="2"/>
      <c r="C77" s="2"/>
      <c r="D77" s="94"/>
      <c r="E77" s="108"/>
      <c r="F77" s="108"/>
      <c r="G77" s="2"/>
    </row>
    <row r="78" spans="1:7" x14ac:dyDescent="0.55000000000000004">
      <c r="A78" s="3">
        <v>74</v>
      </c>
      <c r="B78" s="2"/>
      <c r="C78" s="2"/>
      <c r="D78" s="94"/>
      <c r="E78" s="108"/>
      <c r="F78" s="108"/>
      <c r="G78" s="2"/>
    </row>
    <row r="79" spans="1:7" x14ac:dyDescent="0.55000000000000004">
      <c r="A79" s="3">
        <v>75</v>
      </c>
      <c r="B79" s="2"/>
      <c r="C79" s="2"/>
      <c r="D79" s="94"/>
      <c r="E79" s="108"/>
      <c r="F79" s="108"/>
      <c r="G79" s="2"/>
    </row>
    <row r="80" spans="1:7" x14ac:dyDescent="0.55000000000000004">
      <c r="A80" s="3">
        <v>76</v>
      </c>
      <c r="B80" s="2"/>
      <c r="C80" s="2"/>
      <c r="D80" s="94"/>
      <c r="E80" s="108"/>
      <c r="F80" s="108"/>
      <c r="G80" s="2"/>
    </row>
    <row r="81" spans="1:7" x14ac:dyDescent="0.55000000000000004">
      <c r="A81" s="3">
        <v>77</v>
      </c>
      <c r="B81" s="2"/>
      <c r="C81" s="2"/>
      <c r="D81" s="94"/>
      <c r="E81" s="108"/>
      <c r="F81" s="108"/>
      <c r="G81" s="2"/>
    </row>
    <row r="82" spans="1:7" x14ac:dyDescent="0.55000000000000004">
      <c r="A82" s="3">
        <v>78</v>
      </c>
      <c r="B82" s="2"/>
      <c r="C82" s="2"/>
      <c r="D82" s="94"/>
      <c r="E82" s="108"/>
      <c r="F82" s="108"/>
      <c r="G82" s="2"/>
    </row>
    <row r="83" spans="1:7" x14ac:dyDescent="0.55000000000000004">
      <c r="A83" s="3">
        <v>79</v>
      </c>
      <c r="B83" s="2"/>
      <c r="C83" s="2"/>
      <c r="D83" s="94"/>
      <c r="E83" s="108"/>
      <c r="F83" s="108"/>
      <c r="G83" s="2"/>
    </row>
    <row r="84" spans="1:7" x14ac:dyDescent="0.55000000000000004">
      <c r="A84" s="3">
        <v>80</v>
      </c>
      <c r="B84" s="2"/>
      <c r="C84" s="2"/>
      <c r="D84" s="94"/>
      <c r="E84" s="108"/>
      <c r="F84" s="108"/>
      <c r="G84" s="2"/>
    </row>
    <row r="85" spans="1:7" x14ac:dyDescent="0.55000000000000004">
      <c r="A85" s="3">
        <v>81</v>
      </c>
      <c r="B85" s="2"/>
      <c r="C85" s="2"/>
      <c r="D85" s="94"/>
      <c r="E85" s="108"/>
      <c r="F85" s="108"/>
      <c r="G85" s="2"/>
    </row>
    <row r="86" spans="1:7" x14ac:dyDescent="0.55000000000000004">
      <c r="A86" s="3">
        <v>82</v>
      </c>
      <c r="B86" s="2"/>
      <c r="C86" s="2"/>
      <c r="D86" s="94"/>
      <c r="E86" s="108"/>
      <c r="F86" s="108"/>
      <c r="G86" s="2"/>
    </row>
  </sheetData>
  <mergeCells count="2">
    <mergeCell ref="B2:G2"/>
    <mergeCell ref="H5:H8"/>
  </mergeCells>
  <phoneticPr fontId="5"/>
  <dataValidations count="1">
    <dataValidation type="list" allowBlank="1" showInputMessage="1" showErrorMessage="1" sqref="D5:D86">
      <formula1>$J$4:$J$23</formula1>
    </dataValidation>
  </dataValidations>
  <pageMargins left="0.7" right="0.7" top="0.75" bottom="0.75" header="0.3" footer="0.3"/>
  <pageSetup paperSize="9" scale="77" fitToHeight="0" orientation="portrait"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I26"/>
  <sheetViews>
    <sheetView showGridLines="0" view="pageBreakPreview" zoomScale="86" zoomScaleNormal="75" workbookViewId="0">
      <selection activeCell="I6" sqref="I6"/>
    </sheetView>
  </sheetViews>
  <sheetFormatPr defaultColWidth="8.58203125" defaultRowHeight="18" x14ac:dyDescent="0.55000000000000004"/>
  <cols>
    <col min="1" max="1" width="4.5" style="148" customWidth="1"/>
    <col min="2" max="2" width="1.83203125" style="172" customWidth="1"/>
    <col min="3" max="3" width="13.83203125" style="172" customWidth="1"/>
    <col min="4" max="4" width="11.5" style="148" bestFit="1" customWidth="1"/>
    <col min="5" max="5" width="16.58203125" style="148" customWidth="1"/>
    <col min="6" max="6" width="25.25" style="148" customWidth="1"/>
    <col min="7" max="7" width="6.5" style="148" customWidth="1"/>
    <col min="8" max="16384" width="8.58203125" style="148"/>
  </cols>
  <sheetData>
    <row r="1" spans="2:9" ht="23.25" customHeight="1" x14ac:dyDescent="0.55000000000000004">
      <c r="B1" s="172" t="s">
        <v>300</v>
      </c>
    </row>
    <row r="2" spans="2:9" ht="23.25" customHeight="1" x14ac:dyDescent="0.55000000000000004"/>
    <row r="3" spans="2:9" ht="54.75" customHeight="1" x14ac:dyDescent="0.55000000000000004">
      <c r="B3" s="233" t="s">
        <v>269</v>
      </c>
      <c r="C3" s="233"/>
      <c r="D3" s="233"/>
      <c r="E3" s="233"/>
      <c r="F3" s="233"/>
    </row>
    <row r="4" spans="2:9" x14ac:dyDescent="0.55000000000000004">
      <c r="F4" s="149" t="s">
        <v>262</v>
      </c>
      <c r="I4" s="150" t="s">
        <v>156</v>
      </c>
    </row>
    <row r="5" spans="2:9" x14ac:dyDescent="0.55000000000000004">
      <c r="F5" s="121">
        <v>46477</v>
      </c>
      <c r="I5" s="150" t="s">
        <v>333</v>
      </c>
    </row>
    <row r="6" spans="2:9" x14ac:dyDescent="0.55000000000000004">
      <c r="B6" s="151" t="s">
        <v>8</v>
      </c>
      <c r="C6" s="152"/>
      <c r="D6" s="153" t="e">
        <f>#REF!</f>
        <v>#REF!</v>
      </c>
      <c r="E6" s="177"/>
    </row>
    <row r="7" spans="2:9" x14ac:dyDescent="0.55000000000000004">
      <c r="B7" s="154" t="s">
        <v>9</v>
      </c>
      <c r="C7" s="155"/>
      <c r="D7" s="156" t="e">
        <f>#REF!</f>
        <v>#REF!</v>
      </c>
      <c r="E7" s="168"/>
    </row>
    <row r="8" spans="2:9" x14ac:dyDescent="0.55000000000000004">
      <c r="B8" s="154" t="s">
        <v>10</v>
      </c>
      <c r="C8" s="155"/>
      <c r="D8" s="156" t="e">
        <f>#REF!</f>
        <v>#REF!</v>
      </c>
      <c r="E8" s="151"/>
      <c r="F8" s="159" t="s">
        <v>301</v>
      </c>
      <c r="H8" s="172" t="s">
        <v>104</v>
      </c>
    </row>
    <row r="9" spans="2:9" x14ac:dyDescent="0.55000000000000004">
      <c r="F9" s="150" t="s">
        <v>112</v>
      </c>
      <c r="G9" s="157"/>
      <c r="H9" s="172" t="s">
        <v>104</v>
      </c>
    </row>
    <row r="10" spans="2:9" x14ac:dyDescent="0.55000000000000004">
      <c r="H10" s="172" t="s">
        <v>104</v>
      </c>
    </row>
    <row r="11" spans="2:9" x14ac:dyDescent="0.55000000000000004">
      <c r="F11" s="158"/>
    </row>
    <row r="12" spans="2:9" s="172" customFormat="1" x14ac:dyDescent="0.55000000000000004">
      <c r="B12" s="159"/>
      <c r="C12" s="160">
        <f>'様式３　交付決定通知書'!G5</f>
        <v>46113</v>
      </c>
      <c r="D12" s="159" t="s">
        <v>263</v>
      </c>
      <c r="E12" s="161"/>
      <c r="F12" s="162"/>
    </row>
    <row r="13" spans="2:9" s="172" customFormat="1" x14ac:dyDescent="0.55000000000000004">
      <c r="B13" s="159" t="s">
        <v>264</v>
      </c>
      <c r="C13" s="159"/>
      <c r="D13" s="159"/>
      <c r="E13" s="159"/>
      <c r="F13" s="163"/>
    </row>
    <row r="14" spans="2:9" ht="8.25" customHeight="1" x14ac:dyDescent="0.55000000000000004"/>
    <row r="15" spans="2:9" x14ac:dyDescent="0.55000000000000004">
      <c r="B15" s="161" t="s">
        <v>6</v>
      </c>
      <c r="C15" s="161"/>
      <c r="D15" s="161"/>
      <c r="E15" s="161"/>
      <c r="F15" s="161"/>
    </row>
    <row r="16" spans="2:9" ht="9" customHeight="1" x14ac:dyDescent="0.55000000000000004"/>
    <row r="17" spans="2:6" ht="30.75" customHeight="1" x14ac:dyDescent="0.55000000000000004">
      <c r="B17" s="242" t="s">
        <v>117</v>
      </c>
      <c r="C17" s="243"/>
      <c r="D17" s="242" t="s">
        <v>290</v>
      </c>
      <c r="E17" s="247"/>
      <c r="F17" s="243"/>
    </row>
    <row r="18" spans="2:6" ht="30.75" customHeight="1" x14ac:dyDescent="0.55000000000000004">
      <c r="B18" s="221" t="s">
        <v>261</v>
      </c>
      <c r="C18" s="221"/>
      <c r="D18" s="221"/>
      <c r="E18" s="221"/>
      <c r="F18" s="221"/>
    </row>
    <row r="19" spans="2:6" ht="18.75" customHeight="1" x14ac:dyDescent="0.55000000000000004">
      <c r="B19" s="221"/>
      <c r="C19" s="221"/>
      <c r="D19" s="221"/>
      <c r="E19" s="221"/>
      <c r="F19" s="221"/>
    </row>
    <row r="20" spans="2:6" x14ac:dyDescent="0.55000000000000004">
      <c r="B20" s="221"/>
      <c r="C20" s="221"/>
      <c r="D20" s="221"/>
      <c r="E20" s="221"/>
      <c r="F20" s="221"/>
    </row>
    <row r="21" spans="2:6" x14ac:dyDescent="0.55000000000000004">
      <c r="B21" s="221"/>
      <c r="C21" s="221"/>
      <c r="D21" s="221"/>
      <c r="E21" s="221"/>
      <c r="F21" s="221"/>
    </row>
    <row r="22" spans="2:6" x14ac:dyDescent="0.55000000000000004">
      <c r="B22" s="221"/>
      <c r="C22" s="221"/>
      <c r="D22" s="221"/>
      <c r="E22" s="221"/>
      <c r="F22" s="221"/>
    </row>
    <row r="23" spans="2:6" ht="8.25" customHeight="1" x14ac:dyDescent="0.55000000000000004">
      <c r="B23" s="221"/>
      <c r="C23" s="221"/>
      <c r="D23" s="221"/>
      <c r="E23" s="221"/>
      <c r="F23" s="221"/>
    </row>
    <row r="24" spans="2:6" x14ac:dyDescent="0.55000000000000004">
      <c r="B24" s="221"/>
      <c r="C24" s="221"/>
      <c r="D24" s="221"/>
      <c r="E24" s="221"/>
      <c r="F24" s="221"/>
    </row>
    <row r="25" spans="2:6" x14ac:dyDescent="0.55000000000000004">
      <c r="B25" s="221"/>
      <c r="C25" s="221"/>
      <c r="D25" s="221"/>
      <c r="E25" s="221"/>
      <c r="F25" s="221"/>
    </row>
    <row r="26" spans="2:6" x14ac:dyDescent="0.55000000000000004">
      <c r="B26" s="221"/>
      <c r="C26" s="221"/>
      <c r="D26" s="221"/>
      <c r="E26" s="221"/>
      <c r="F26" s="221"/>
    </row>
  </sheetData>
  <mergeCells count="5">
    <mergeCell ref="B3:F3"/>
    <mergeCell ref="B17:C17"/>
    <mergeCell ref="D17:F17"/>
    <mergeCell ref="D18:F26"/>
    <mergeCell ref="B18:C26"/>
  </mergeCells>
  <phoneticPr fontId="5"/>
  <pageMargins left="0.7" right="0.7" top="0.75" bottom="0.75" header="0.3" footer="0.3"/>
  <pageSetup paperSize="9" orientation="portrait" r:id="rId1"/>
  <drawing r:id="rId2"/>
  <legacy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F24"/>
  <sheetViews>
    <sheetView showGridLines="0" view="pageBreakPreview" zoomScale="80" zoomScaleNormal="110" zoomScaleSheetLayoutView="80" workbookViewId="0">
      <selection activeCell="F5" sqref="F5"/>
    </sheetView>
  </sheetViews>
  <sheetFormatPr defaultColWidth="9" defaultRowHeight="18" x14ac:dyDescent="0.55000000000000004"/>
  <cols>
    <col min="1" max="1" width="6.58203125" style="148" customWidth="1"/>
    <col min="2" max="2" width="2.58203125" style="134" customWidth="1"/>
    <col min="3" max="3" width="17.75" style="134" customWidth="1"/>
    <col min="4" max="4" width="19.83203125" style="148" customWidth="1"/>
    <col min="5" max="5" width="7" style="148" customWidth="1"/>
    <col min="6" max="6" width="23.08203125" style="148" customWidth="1"/>
    <col min="7" max="7" width="7.75" style="148" customWidth="1"/>
    <col min="8" max="16384" width="9" style="148"/>
  </cols>
  <sheetData>
    <row r="1" spans="2:6" ht="23.25" customHeight="1" x14ac:dyDescent="0.55000000000000004">
      <c r="B1" s="134" t="s">
        <v>279</v>
      </c>
    </row>
    <row r="2" spans="2:6" ht="57.75" customHeight="1" x14ac:dyDescent="0.55000000000000004">
      <c r="B2" s="234" t="s">
        <v>270</v>
      </c>
      <c r="C2" s="233"/>
      <c r="D2" s="233"/>
      <c r="E2" s="233"/>
      <c r="F2" s="233"/>
    </row>
    <row r="3" spans="2:6" ht="3" customHeight="1" x14ac:dyDescent="0.55000000000000004"/>
    <row r="4" spans="2:6" x14ac:dyDescent="0.55000000000000004">
      <c r="F4" s="186">
        <v>46477</v>
      </c>
    </row>
    <row r="5" spans="2:6" x14ac:dyDescent="0.55000000000000004">
      <c r="B5" s="134" t="s">
        <v>7</v>
      </c>
    </row>
    <row r="7" spans="2:6" x14ac:dyDescent="0.55000000000000004">
      <c r="D7" s="151" t="s">
        <v>8</v>
      </c>
      <c r="E7" s="265" t="e">
        <f>#REF!</f>
        <v>#REF!</v>
      </c>
      <c r="F7" s="265"/>
    </row>
    <row r="8" spans="2:6" x14ac:dyDescent="0.55000000000000004">
      <c r="D8" s="154" t="s">
        <v>9</v>
      </c>
      <c r="E8" s="266" t="e">
        <f>#REF!</f>
        <v>#REF!</v>
      </c>
      <c r="F8" s="266"/>
    </row>
    <row r="9" spans="2:6" x14ac:dyDescent="0.55000000000000004">
      <c r="D9" s="154" t="s">
        <v>10</v>
      </c>
      <c r="E9" s="266" t="e">
        <f>#REF!</f>
        <v>#REF!</v>
      </c>
      <c r="F9" s="266"/>
    </row>
    <row r="10" spans="2:6" x14ac:dyDescent="0.55000000000000004">
      <c r="D10" s="154" t="s">
        <v>120</v>
      </c>
      <c r="E10" s="279" t="s">
        <v>289</v>
      </c>
      <c r="F10" s="279"/>
    </row>
    <row r="11" spans="2:6" x14ac:dyDescent="0.55000000000000004">
      <c r="F11" s="158"/>
    </row>
    <row r="12" spans="2:6" s="134" customFormat="1" x14ac:dyDescent="0.55000000000000004">
      <c r="B12" s="159" t="s">
        <v>321</v>
      </c>
      <c r="C12" s="161"/>
      <c r="D12" s="161"/>
      <c r="E12" s="162" t="s">
        <v>276</v>
      </c>
    </row>
    <row r="13" spans="2:6" s="134" customFormat="1" x14ac:dyDescent="0.55000000000000004">
      <c r="B13" s="159" t="s">
        <v>277</v>
      </c>
      <c r="C13" s="159"/>
      <c r="D13" s="159"/>
      <c r="E13" s="159"/>
      <c r="F13" s="163"/>
    </row>
    <row r="14" spans="2:6" s="134" customFormat="1" x14ac:dyDescent="0.55000000000000004">
      <c r="B14" s="134" t="s">
        <v>278</v>
      </c>
    </row>
    <row r="16" spans="2:6" x14ac:dyDescent="0.55000000000000004">
      <c r="B16" s="161" t="s">
        <v>6</v>
      </c>
      <c r="C16" s="161"/>
      <c r="D16" s="161"/>
      <c r="E16" s="161"/>
      <c r="F16" s="161"/>
    </row>
    <row r="18" spans="2:6" ht="30.75" customHeight="1" x14ac:dyDescent="0.55000000000000004">
      <c r="B18" s="275" t="s">
        <v>272</v>
      </c>
      <c r="C18" s="276"/>
      <c r="D18" s="276"/>
      <c r="E18" s="276"/>
      <c r="F18" s="178" t="s">
        <v>268</v>
      </c>
    </row>
    <row r="19" spans="2:6" ht="30.75" customHeight="1" x14ac:dyDescent="0.55000000000000004">
      <c r="B19" s="275" t="s">
        <v>273</v>
      </c>
      <c r="C19" s="276"/>
      <c r="D19" s="276"/>
      <c r="E19" s="276"/>
      <c r="F19" s="178" t="s">
        <v>268</v>
      </c>
    </row>
    <row r="20" spans="2:6" ht="30.75" customHeight="1" x14ac:dyDescent="0.55000000000000004">
      <c r="B20" s="277" t="s">
        <v>274</v>
      </c>
      <c r="C20" s="278"/>
      <c r="D20" s="278"/>
      <c r="E20" s="278"/>
      <c r="F20" s="179" t="s">
        <v>268</v>
      </c>
    </row>
    <row r="21" spans="2:6" ht="30.75" customHeight="1" x14ac:dyDescent="0.55000000000000004">
      <c r="B21" s="275" t="s">
        <v>275</v>
      </c>
      <c r="C21" s="276"/>
      <c r="D21" s="276"/>
      <c r="E21" s="276"/>
      <c r="F21" s="180" t="s">
        <v>268</v>
      </c>
    </row>
    <row r="23" spans="2:6" x14ac:dyDescent="0.55000000000000004">
      <c r="B23" s="134" t="s">
        <v>13</v>
      </c>
    </row>
    <row r="24" spans="2:6" x14ac:dyDescent="0.55000000000000004">
      <c r="B24" s="134" t="s">
        <v>14</v>
      </c>
      <c r="C24" s="134" t="s">
        <v>271</v>
      </c>
    </row>
  </sheetData>
  <mergeCells count="9">
    <mergeCell ref="B21:E21"/>
    <mergeCell ref="B20:E20"/>
    <mergeCell ref="B2:F2"/>
    <mergeCell ref="E7:F7"/>
    <mergeCell ref="E8:F8"/>
    <mergeCell ref="E9:F9"/>
    <mergeCell ref="B19:E19"/>
    <mergeCell ref="B18:E18"/>
    <mergeCell ref="E10:F10"/>
  </mergeCells>
  <phoneticPr fontId="5"/>
  <pageMargins left="0.7" right="0.7" top="0.75" bottom="0.75" header="0.3" footer="0.3"/>
  <pageSetup paperSize="9" scale="95"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F30"/>
  <sheetViews>
    <sheetView showGridLines="0" view="pageBreakPreview" zoomScale="95" zoomScaleNormal="42" zoomScaleSheetLayoutView="95" workbookViewId="0">
      <selection activeCell="I12" sqref="I12"/>
    </sheetView>
  </sheetViews>
  <sheetFormatPr defaultColWidth="8.58203125" defaultRowHeight="18" x14ac:dyDescent="0.55000000000000004"/>
  <cols>
    <col min="1" max="1" width="3.75" style="148" customWidth="1"/>
    <col min="2" max="2" width="1.83203125" style="148" customWidth="1"/>
    <col min="3" max="3" width="17.75" style="148" customWidth="1"/>
    <col min="4" max="4" width="11.5" style="148" bestFit="1" customWidth="1"/>
    <col min="5" max="5" width="5.58203125" style="148" customWidth="1"/>
    <col min="6" max="6" width="29.5" style="148" customWidth="1"/>
    <col min="7" max="7" width="3.75" style="148" customWidth="1"/>
    <col min="8" max="16384" width="8.58203125" style="148"/>
  </cols>
  <sheetData>
    <row r="1" spans="2:6" x14ac:dyDescent="0.55000000000000004">
      <c r="B1" s="172" t="s">
        <v>302</v>
      </c>
    </row>
    <row r="2" spans="2:6" ht="53.5" customHeight="1" x14ac:dyDescent="0.55000000000000004">
      <c r="B2" s="234" t="s">
        <v>265</v>
      </c>
      <c r="C2" s="233"/>
      <c r="D2" s="233"/>
      <c r="E2" s="233"/>
      <c r="F2" s="233"/>
    </row>
    <row r="3" spans="2:6" ht="7" customHeight="1" x14ac:dyDescent="0.55000000000000004">
      <c r="B3" s="172"/>
      <c r="C3" s="172"/>
    </row>
    <row r="4" spans="2:6" x14ac:dyDescent="0.55000000000000004">
      <c r="B4" s="134"/>
      <c r="C4" s="134"/>
      <c r="F4" s="190" t="s">
        <v>322</v>
      </c>
    </row>
    <row r="5" spans="2:6" x14ac:dyDescent="0.55000000000000004">
      <c r="B5" s="172" t="s">
        <v>7</v>
      </c>
      <c r="C5" s="172"/>
    </row>
    <row r="6" spans="2:6" x14ac:dyDescent="0.55000000000000004">
      <c r="B6" s="172"/>
      <c r="C6" s="172"/>
    </row>
    <row r="7" spans="2:6" x14ac:dyDescent="0.55000000000000004">
      <c r="B7" s="172"/>
      <c r="C7" s="172"/>
      <c r="D7" s="151" t="s">
        <v>8</v>
      </c>
      <c r="E7" s="265" t="e">
        <f>#REF!</f>
        <v>#REF!</v>
      </c>
      <c r="F7" s="265"/>
    </row>
    <row r="8" spans="2:6" x14ac:dyDescent="0.55000000000000004">
      <c r="B8" s="172"/>
      <c r="C8" s="172"/>
      <c r="D8" s="154" t="s">
        <v>9</v>
      </c>
      <c r="E8" s="266" t="e">
        <f>#REF!</f>
        <v>#REF!</v>
      </c>
      <c r="F8" s="266"/>
    </row>
    <row r="9" spans="2:6" x14ac:dyDescent="0.55000000000000004">
      <c r="B9" s="172"/>
      <c r="C9" s="172"/>
      <c r="D9" s="154" t="s">
        <v>10</v>
      </c>
      <c r="E9" s="266" t="e">
        <f>#REF!</f>
        <v>#REF!</v>
      </c>
      <c r="F9" s="266"/>
    </row>
    <row r="10" spans="2:6" x14ac:dyDescent="0.55000000000000004">
      <c r="B10" s="172"/>
      <c r="C10" s="172"/>
      <c r="D10" s="154" t="s">
        <v>120</v>
      </c>
      <c r="E10" s="173"/>
      <c r="F10" s="119">
        <v>1234</v>
      </c>
    </row>
    <row r="11" spans="2:6" x14ac:dyDescent="0.55000000000000004">
      <c r="B11" s="172"/>
      <c r="C11" s="172"/>
      <c r="F11" s="158"/>
    </row>
    <row r="12" spans="2:6" x14ac:dyDescent="0.55000000000000004">
      <c r="B12" s="159"/>
      <c r="C12" s="159" t="s">
        <v>303</v>
      </c>
      <c r="D12" s="161"/>
      <c r="E12" s="161"/>
      <c r="F12" s="162"/>
    </row>
    <row r="13" spans="2:6" x14ac:dyDescent="0.55000000000000004">
      <c r="B13" s="159" t="s">
        <v>152</v>
      </c>
      <c r="C13" s="159"/>
      <c r="D13" s="159"/>
      <c r="E13" s="159"/>
      <c r="F13" s="163"/>
    </row>
    <row r="14" spans="2:6" x14ac:dyDescent="0.55000000000000004">
      <c r="B14" s="172"/>
      <c r="C14" s="172"/>
    </row>
    <row r="15" spans="2:6" x14ac:dyDescent="0.55000000000000004">
      <c r="B15" s="161" t="s">
        <v>6</v>
      </c>
      <c r="C15" s="161"/>
      <c r="D15" s="161"/>
      <c r="E15" s="161"/>
      <c r="F15" s="161"/>
    </row>
    <row r="16" spans="2:6" x14ac:dyDescent="0.55000000000000004">
      <c r="B16" s="172"/>
      <c r="C16" s="172"/>
    </row>
    <row r="17" spans="2:6" ht="37.5" customHeight="1" x14ac:dyDescent="0.55000000000000004">
      <c r="B17" s="281" t="s">
        <v>83</v>
      </c>
      <c r="C17" s="282"/>
      <c r="D17" s="242" t="s">
        <v>291</v>
      </c>
      <c r="E17" s="247"/>
      <c r="F17" s="243"/>
    </row>
    <row r="18" spans="2:6" s="171" customFormat="1" x14ac:dyDescent="0.55000000000000004">
      <c r="B18" s="176"/>
      <c r="C18" s="176"/>
      <c r="D18" s="262"/>
      <c r="E18" s="262"/>
      <c r="F18" s="262"/>
    </row>
    <row r="19" spans="2:6" s="171" customFormat="1" ht="24" customHeight="1" x14ac:dyDescent="0.55000000000000004">
      <c r="B19" s="281" t="s">
        <v>84</v>
      </c>
      <c r="C19" s="282"/>
      <c r="D19" s="280"/>
      <c r="E19" s="280"/>
      <c r="F19" s="280"/>
    </row>
    <row r="20" spans="2:6" s="171" customFormat="1" ht="24" customHeight="1" x14ac:dyDescent="0.55000000000000004">
      <c r="B20" s="281" t="s">
        <v>85</v>
      </c>
      <c r="C20" s="282"/>
      <c r="D20" s="280"/>
      <c r="E20" s="280"/>
      <c r="F20" s="280"/>
    </row>
    <row r="21" spans="2:6" s="171" customFormat="1" ht="24" customHeight="1" x14ac:dyDescent="0.55000000000000004">
      <c r="B21" s="281" t="s">
        <v>304</v>
      </c>
      <c r="C21" s="282"/>
      <c r="D21" s="280"/>
      <c r="E21" s="280"/>
      <c r="F21" s="280"/>
    </row>
    <row r="22" spans="2:6" ht="24" customHeight="1" x14ac:dyDescent="0.55000000000000004">
      <c r="B22" s="281" t="s">
        <v>86</v>
      </c>
      <c r="C22" s="282"/>
      <c r="D22" s="280"/>
      <c r="E22" s="280"/>
      <c r="F22" s="280"/>
    </row>
    <row r="23" spans="2:6" ht="24" customHeight="1" x14ac:dyDescent="0.55000000000000004">
      <c r="B23" s="281" t="s">
        <v>87</v>
      </c>
      <c r="C23" s="282"/>
      <c r="D23" s="280"/>
      <c r="E23" s="280"/>
      <c r="F23" s="280"/>
    </row>
    <row r="24" spans="2:6" x14ac:dyDescent="0.55000000000000004">
      <c r="B24" s="172"/>
      <c r="C24" s="172"/>
    </row>
    <row r="25" spans="2:6" x14ac:dyDescent="0.55000000000000004">
      <c r="B25" s="172"/>
      <c r="C25" s="172"/>
    </row>
    <row r="26" spans="2:6" x14ac:dyDescent="0.55000000000000004">
      <c r="B26" s="172"/>
      <c r="C26" s="172"/>
    </row>
    <row r="27" spans="2:6" x14ac:dyDescent="0.55000000000000004">
      <c r="B27" s="172"/>
      <c r="C27" s="172"/>
    </row>
    <row r="28" spans="2:6" x14ac:dyDescent="0.55000000000000004">
      <c r="B28" s="172"/>
      <c r="C28" s="172"/>
    </row>
    <row r="29" spans="2:6" x14ac:dyDescent="0.55000000000000004">
      <c r="B29" s="172"/>
      <c r="C29" s="172"/>
    </row>
    <row r="30" spans="2:6" x14ac:dyDescent="0.55000000000000004">
      <c r="B30" s="172"/>
      <c r="C30" s="172"/>
    </row>
  </sheetData>
  <mergeCells count="17">
    <mergeCell ref="D18:F18"/>
    <mergeCell ref="B2:F2"/>
    <mergeCell ref="E7:F7"/>
    <mergeCell ref="E8:F8"/>
    <mergeCell ref="E9:F9"/>
    <mergeCell ref="D17:F17"/>
    <mergeCell ref="B17:C17"/>
    <mergeCell ref="B19:C19"/>
    <mergeCell ref="B20:C20"/>
    <mergeCell ref="B21:C21"/>
    <mergeCell ref="B22:C22"/>
    <mergeCell ref="B23:C23"/>
    <mergeCell ref="D23:F23"/>
    <mergeCell ref="D19:F19"/>
    <mergeCell ref="D20:F20"/>
    <mergeCell ref="D21:F21"/>
    <mergeCell ref="D22:F22"/>
  </mergeCells>
  <phoneticPr fontId="5"/>
  <pageMargins left="0.7" right="0.7" top="0.75" bottom="0.75" header="0.3" footer="0.3"/>
  <pageSetup paperSize="9" orientation="portrait" r:id="rId1"/>
  <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I26"/>
  <sheetViews>
    <sheetView showGridLines="0" view="pageBreakPreview" zoomScale="86" zoomScaleNormal="75" workbookViewId="0">
      <selection activeCell="I6" sqref="I6"/>
    </sheetView>
  </sheetViews>
  <sheetFormatPr defaultColWidth="8.58203125" defaultRowHeight="18" x14ac:dyDescent="0.55000000000000004"/>
  <cols>
    <col min="1" max="1" width="4.5" style="148" customWidth="1"/>
    <col min="2" max="2" width="1.83203125" style="172" customWidth="1"/>
    <col min="3" max="3" width="13.83203125" style="172" customWidth="1"/>
    <col min="4" max="4" width="11.5" style="148" bestFit="1" customWidth="1"/>
    <col min="5" max="5" width="15.33203125" style="148" customWidth="1"/>
    <col min="6" max="6" width="23.5" style="148" customWidth="1"/>
    <col min="7" max="7" width="6.75" style="148" customWidth="1"/>
    <col min="8" max="16384" width="8.58203125" style="148"/>
  </cols>
  <sheetData>
    <row r="1" spans="2:9" ht="23.25" customHeight="1" x14ac:dyDescent="0.55000000000000004">
      <c r="B1" s="172" t="s">
        <v>305</v>
      </c>
    </row>
    <row r="2" spans="2:9" ht="23.25" customHeight="1" x14ac:dyDescent="0.55000000000000004"/>
    <row r="3" spans="2:9" ht="54.75" customHeight="1" x14ac:dyDescent="0.55000000000000004">
      <c r="B3" s="233" t="s">
        <v>157</v>
      </c>
      <c r="C3" s="233"/>
      <c r="D3" s="233"/>
      <c r="E3" s="233"/>
      <c r="F3" s="233"/>
    </row>
    <row r="4" spans="2:9" x14ac:dyDescent="0.55000000000000004">
      <c r="F4" s="149" t="s">
        <v>262</v>
      </c>
      <c r="I4" s="150" t="s">
        <v>156</v>
      </c>
    </row>
    <row r="5" spans="2:9" x14ac:dyDescent="0.55000000000000004">
      <c r="F5" s="121">
        <v>46357</v>
      </c>
      <c r="I5" s="150" t="s">
        <v>320</v>
      </c>
    </row>
    <row r="6" spans="2:9" x14ac:dyDescent="0.55000000000000004">
      <c r="B6" s="151" t="s">
        <v>8</v>
      </c>
      <c r="C6" s="152"/>
      <c r="D6" s="153" t="e">
        <f>#REF!</f>
        <v>#REF!</v>
      </c>
      <c r="E6" s="177"/>
    </row>
    <row r="7" spans="2:9" x14ac:dyDescent="0.55000000000000004">
      <c r="B7" s="154" t="s">
        <v>9</v>
      </c>
      <c r="C7" s="155"/>
      <c r="D7" s="153" t="e">
        <f>#REF!</f>
        <v>#REF!</v>
      </c>
      <c r="E7" s="177"/>
    </row>
    <row r="8" spans="2:9" x14ac:dyDescent="0.55000000000000004">
      <c r="B8" s="154" t="s">
        <v>10</v>
      </c>
      <c r="C8" s="155"/>
      <c r="D8" s="156" t="e">
        <f>#REF!</f>
        <v>#REF!</v>
      </c>
      <c r="E8" s="177"/>
      <c r="H8" s="172"/>
    </row>
    <row r="9" spans="2:9" x14ac:dyDescent="0.55000000000000004">
      <c r="F9" s="150" t="s">
        <v>112</v>
      </c>
      <c r="G9" s="157"/>
      <c r="H9" s="172"/>
    </row>
    <row r="10" spans="2:9" x14ac:dyDescent="0.55000000000000004">
      <c r="H10" s="172"/>
    </row>
    <row r="11" spans="2:9" x14ac:dyDescent="0.55000000000000004">
      <c r="F11" s="158"/>
    </row>
    <row r="12" spans="2:9" s="172" customFormat="1" x14ac:dyDescent="0.55000000000000004">
      <c r="B12" s="159"/>
      <c r="C12" s="160">
        <f>'様式３　交付決定通知書'!G5</f>
        <v>46113</v>
      </c>
      <c r="D12" s="159" t="s">
        <v>263</v>
      </c>
      <c r="E12" s="161"/>
      <c r="F12" s="162"/>
    </row>
    <row r="13" spans="2:9" s="172" customFormat="1" x14ac:dyDescent="0.55000000000000004">
      <c r="B13" s="159" t="s">
        <v>266</v>
      </c>
      <c r="C13" s="159"/>
      <c r="D13" s="159"/>
      <c r="E13" s="159"/>
      <c r="F13" s="163"/>
    </row>
    <row r="15" spans="2:9" x14ac:dyDescent="0.55000000000000004">
      <c r="B15" s="161" t="s">
        <v>6</v>
      </c>
      <c r="C15" s="161"/>
      <c r="D15" s="161"/>
      <c r="E15" s="161"/>
      <c r="F15" s="161"/>
    </row>
    <row r="17" spans="2:6" ht="30.75" customHeight="1" x14ac:dyDescent="0.55000000000000004">
      <c r="B17" s="242" t="s">
        <v>256</v>
      </c>
      <c r="C17" s="247"/>
      <c r="D17" s="221" t="s">
        <v>268</v>
      </c>
      <c r="E17" s="221"/>
      <c r="F17" s="221"/>
    </row>
    <row r="18" spans="2:6" ht="30.75" customHeight="1" x14ac:dyDescent="0.55000000000000004">
      <c r="B18" s="235" t="s">
        <v>267</v>
      </c>
      <c r="C18" s="244"/>
      <c r="D18" s="221"/>
      <c r="E18" s="221"/>
      <c r="F18" s="221"/>
    </row>
    <row r="19" spans="2:6" ht="18.75" customHeight="1" x14ac:dyDescent="0.55000000000000004">
      <c r="B19" s="240"/>
      <c r="C19" s="245"/>
      <c r="D19" s="221"/>
      <c r="E19" s="221"/>
      <c r="F19" s="221"/>
    </row>
    <row r="20" spans="2:6" x14ac:dyDescent="0.55000000000000004">
      <c r="B20" s="240"/>
      <c r="C20" s="245"/>
      <c r="D20" s="221"/>
      <c r="E20" s="221"/>
      <c r="F20" s="221"/>
    </row>
    <row r="21" spans="2:6" x14ac:dyDescent="0.55000000000000004">
      <c r="B21" s="240"/>
      <c r="C21" s="245"/>
      <c r="D21" s="221"/>
      <c r="E21" s="221"/>
      <c r="F21" s="221"/>
    </row>
    <row r="22" spans="2:6" x14ac:dyDescent="0.55000000000000004">
      <c r="B22" s="240"/>
      <c r="C22" s="245"/>
      <c r="D22" s="221"/>
      <c r="E22" s="221"/>
      <c r="F22" s="221"/>
    </row>
    <row r="23" spans="2:6" ht="8.25" customHeight="1" x14ac:dyDescent="0.55000000000000004">
      <c r="B23" s="240"/>
      <c r="C23" s="245"/>
      <c r="D23" s="221"/>
      <c r="E23" s="221"/>
      <c r="F23" s="221"/>
    </row>
    <row r="24" spans="2:6" x14ac:dyDescent="0.55000000000000004">
      <c r="B24" s="240"/>
      <c r="C24" s="245"/>
      <c r="D24" s="221"/>
      <c r="E24" s="221"/>
      <c r="F24" s="221"/>
    </row>
    <row r="25" spans="2:6" x14ac:dyDescent="0.55000000000000004">
      <c r="B25" s="240"/>
      <c r="C25" s="245"/>
      <c r="D25" s="221"/>
      <c r="E25" s="221"/>
      <c r="F25" s="221"/>
    </row>
    <row r="26" spans="2:6" x14ac:dyDescent="0.55000000000000004">
      <c r="B26" s="237"/>
      <c r="C26" s="246"/>
      <c r="D26" s="221"/>
      <c r="E26" s="221"/>
      <c r="F26" s="221"/>
    </row>
  </sheetData>
  <mergeCells count="5">
    <mergeCell ref="B3:F3"/>
    <mergeCell ref="B17:C17"/>
    <mergeCell ref="D17:F17"/>
    <mergeCell ref="D18:F26"/>
    <mergeCell ref="B18:C26"/>
  </mergeCells>
  <phoneticPr fontId="5"/>
  <pageMargins left="0.7" right="0.7" top="0.75" bottom="0.75" header="0.3" footer="0.3"/>
  <pageSetup paperSize="9" orientation="portrait" r:id="rId1"/>
  <drawing r:id="rId2"/>
  <legacyDrawing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14"/>
  <sheetViews>
    <sheetView view="pageBreakPreview" zoomScale="55" zoomScaleNormal="59" zoomScaleSheetLayoutView="55" workbookViewId="0">
      <selection activeCell="L2" sqref="L2"/>
    </sheetView>
  </sheetViews>
  <sheetFormatPr defaultColWidth="9" defaultRowHeight="18" x14ac:dyDescent="0.55000000000000004"/>
  <cols>
    <col min="1" max="1" width="9" style="26"/>
    <col min="2" max="3" width="4.58203125" style="3" customWidth="1"/>
    <col min="4" max="4" width="5.58203125" style="3" bestFit="1" customWidth="1"/>
    <col min="5" max="7" width="10.25" style="3" customWidth="1"/>
    <col min="8" max="8" width="35.08203125" style="3" customWidth="1"/>
    <col min="9" max="9" width="14.5" style="3" bestFit="1" customWidth="1"/>
    <col min="10" max="10" width="14.5" style="3" customWidth="1"/>
    <col min="11" max="11" width="22.33203125" style="3" customWidth="1"/>
    <col min="12" max="12" width="30" style="3" bestFit="1" customWidth="1"/>
    <col min="13" max="13" width="22.33203125" style="3" bestFit="1" customWidth="1"/>
    <col min="14" max="14" width="34.08203125" style="3" customWidth="1"/>
    <col min="15" max="16384" width="9" style="3"/>
  </cols>
  <sheetData>
    <row r="1" spans="1:14" ht="11.25" customHeight="1" x14ac:dyDescent="0.55000000000000004"/>
    <row r="2" spans="1:14" ht="44.25" customHeight="1" x14ac:dyDescent="0.55000000000000004">
      <c r="B2" s="181" t="s">
        <v>306</v>
      </c>
      <c r="C2" s="28"/>
      <c r="D2" s="28"/>
      <c r="E2" s="28"/>
      <c r="F2" s="28" t="s">
        <v>179</v>
      </c>
      <c r="G2" s="28"/>
      <c r="H2" s="28"/>
    </row>
    <row r="3" spans="1:14" s="28" customFormat="1" ht="12.75" customHeight="1" x14ac:dyDescent="0.55000000000000004">
      <c r="A3" s="27"/>
    </row>
    <row r="4" spans="1:14" s="4" customFormat="1" ht="22.5" x14ac:dyDescent="0.55000000000000004">
      <c r="A4" s="26"/>
      <c r="B4" s="82" t="s">
        <v>4</v>
      </c>
      <c r="C4" s="82"/>
      <c r="D4" s="82"/>
      <c r="E4" s="82"/>
      <c r="F4" s="82"/>
      <c r="G4" s="82"/>
      <c r="H4" s="82"/>
      <c r="I4" s="82" t="s">
        <v>206</v>
      </c>
      <c r="J4" s="82"/>
      <c r="K4" s="82" t="s">
        <v>308</v>
      </c>
      <c r="L4" s="82" t="s">
        <v>310</v>
      </c>
      <c r="M4" s="82" t="s">
        <v>219</v>
      </c>
      <c r="N4" s="283" t="s">
        <v>41</v>
      </c>
    </row>
    <row r="5" spans="1:14" s="4" customFormat="1" ht="24" customHeight="1" x14ac:dyDescent="0.55000000000000004">
      <c r="A5" s="26"/>
      <c r="B5" s="83" t="s">
        <v>31</v>
      </c>
      <c r="C5" s="83" t="s">
        <v>42</v>
      </c>
      <c r="D5" s="83" t="s">
        <v>37</v>
      </c>
      <c r="E5" s="83" t="s">
        <v>38</v>
      </c>
      <c r="F5" s="83" t="s">
        <v>39</v>
      </c>
      <c r="G5" s="83" t="s">
        <v>173</v>
      </c>
      <c r="H5" s="83" t="s">
        <v>40</v>
      </c>
      <c r="I5" s="83" t="s">
        <v>220</v>
      </c>
      <c r="J5" s="138" t="s">
        <v>221</v>
      </c>
      <c r="K5" s="83" t="s">
        <v>309</v>
      </c>
      <c r="L5" s="83" t="s">
        <v>311</v>
      </c>
      <c r="M5" s="83" t="s">
        <v>312</v>
      </c>
      <c r="N5" s="284"/>
    </row>
    <row r="6" spans="1:14" s="105" customFormat="1" ht="24" customHeight="1" x14ac:dyDescent="0.55000000000000004">
      <c r="A6" s="102" t="s">
        <v>127</v>
      </c>
      <c r="B6" s="103">
        <v>4</v>
      </c>
      <c r="C6" s="103">
        <v>5</v>
      </c>
      <c r="D6" s="103" t="s">
        <v>59</v>
      </c>
      <c r="E6" s="104">
        <v>0.70833333333333337</v>
      </c>
      <c r="F6" s="104">
        <v>0.875</v>
      </c>
      <c r="G6" s="103" t="s">
        <v>174</v>
      </c>
      <c r="H6" s="103" t="s">
        <v>128</v>
      </c>
      <c r="I6" s="103">
        <v>10</v>
      </c>
      <c r="J6" s="103">
        <v>20</v>
      </c>
      <c r="K6" s="103">
        <v>1</v>
      </c>
      <c r="L6" s="103">
        <v>1</v>
      </c>
      <c r="M6" s="103">
        <v>2</v>
      </c>
      <c r="N6" s="103"/>
    </row>
    <row r="7" spans="1:14" x14ac:dyDescent="0.55000000000000004">
      <c r="A7" s="26">
        <v>1</v>
      </c>
      <c r="B7" s="2"/>
      <c r="C7" s="2"/>
      <c r="D7" s="2"/>
      <c r="E7" s="2"/>
      <c r="F7" s="2"/>
      <c r="G7" s="2"/>
      <c r="H7" s="2"/>
      <c r="I7" s="2"/>
      <c r="J7" s="2"/>
      <c r="K7" s="130"/>
      <c r="L7" s="130"/>
      <c r="M7" s="2"/>
      <c r="N7" s="2"/>
    </row>
    <row r="8" spans="1:14" x14ac:dyDescent="0.55000000000000004">
      <c r="A8" s="26">
        <v>2</v>
      </c>
      <c r="B8" s="2"/>
      <c r="C8" s="2"/>
      <c r="D8" s="2"/>
      <c r="E8" s="2"/>
      <c r="F8" s="2"/>
      <c r="G8" s="2"/>
      <c r="H8" s="2"/>
      <c r="I8" s="2"/>
      <c r="J8" s="2"/>
      <c r="K8" s="130"/>
      <c r="L8" s="130"/>
      <c r="M8" s="2"/>
      <c r="N8" s="2"/>
    </row>
    <row r="9" spans="1:14" x14ac:dyDescent="0.55000000000000004">
      <c r="A9" s="26">
        <v>3</v>
      </c>
      <c r="B9" s="2"/>
      <c r="C9" s="2"/>
      <c r="D9" s="2"/>
      <c r="E9" s="2"/>
      <c r="F9" s="2"/>
      <c r="G9" s="2"/>
      <c r="H9" s="2"/>
      <c r="I9" s="2"/>
      <c r="J9" s="2"/>
      <c r="K9" s="130"/>
      <c r="L9" s="130"/>
      <c r="M9" s="2"/>
      <c r="N9" s="2"/>
    </row>
    <row r="10" spans="1:14" x14ac:dyDescent="0.55000000000000004">
      <c r="A10" s="26">
        <v>4</v>
      </c>
      <c r="B10" s="2"/>
      <c r="C10" s="2"/>
      <c r="D10" s="2"/>
      <c r="E10" s="2"/>
      <c r="F10" s="2"/>
      <c r="G10" s="2"/>
      <c r="H10" s="2"/>
      <c r="I10" s="2"/>
      <c r="J10" s="2"/>
      <c r="K10" s="130"/>
      <c r="L10" s="130"/>
      <c r="M10" s="2"/>
      <c r="N10" s="2"/>
    </row>
    <row r="11" spans="1:14" x14ac:dyDescent="0.55000000000000004">
      <c r="A11" s="26">
        <v>5</v>
      </c>
      <c r="B11" s="2"/>
      <c r="C11" s="2"/>
      <c r="D11" s="2"/>
      <c r="E11" s="2"/>
      <c r="F11" s="2"/>
      <c r="G11" s="2"/>
      <c r="H11" s="2"/>
      <c r="I11" s="2"/>
      <c r="J11" s="2"/>
      <c r="K11" s="130"/>
      <c r="L11" s="130"/>
      <c r="M11" s="2"/>
      <c r="N11" s="2"/>
    </row>
    <row r="12" spans="1:14" x14ac:dyDescent="0.55000000000000004">
      <c r="A12" s="26">
        <v>6</v>
      </c>
      <c r="B12" s="2"/>
      <c r="C12" s="2"/>
      <c r="D12" s="2"/>
      <c r="E12" s="2"/>
      <c r="F12" s="2"/>
      <c r="G12" s="2"/>
      <c r="H12" s="2"/>
      <c r="I12" s="2"/>
      <c r="J12" s="2"/>
      <c r="K12" s="130"/>
      <c r="L12" s="130"/>
      <c r="M12" s="2"/>
      <c r="N12" s="2"/>
    </row>
    <row r="13" spans="1:14" x14ac:dyDescent="0.55000000000000004">
      <c r="A13" s="26">
        <v>7</v>
      </c>
      <c r="B13" s="2"/>
      <c r="C13" s="2"/>
      <c r="D13" s="2"/>
      <c r="E13" s="2"/>
      <c r="F13" s="2"/>
      <c r="G13" s="2"/>
      <c r="H13" s="2"/>
      <c r="I13" s="2"/>
      <c r="J13" s="2"/>
      <c r="K13" s="130"/>
      <c r="L13" s="130"/>
      <c r="M13" s="2"/>
      <c r="N13" s="2"/>
    </row>
    <row r="14" spans="1:14" x14ac:dyDescent="0.55000000000000004">
      <c r="A14" s="26">
        <v>8</v>
      </c>
      <c r="B14" s="2"/>
      <c r="C14" s="2"/>
      <c r="D14" s="2"/>
      <c r="E14" s="2"/>
      <c r="F14" s="2"/>
      <c r="G14" s="2"/>
      <c r="H14" s="2"/>
      <c r="I14" s="2"/>
      <c r="J14" s="2"/>
      <c r="K14" s="130"/>
      <c r="L14" s="130"/>
      <c r="M14" s="2"/>
      <c r="N14" s="2"/>
    </row>
    <row r="15" spans="1:14" x14ac:dyDescent="0.55000000000000004">
      <c r="A15" s="26">
        <v>9</v>
      </c>
      <c r="B15" s="2"/>
      <c r="C15" s="2"/>
      <c r="D15" s="2"/>
      <c r="E15" s="2"/>
      <c r="F15" s="2"/>
      <c r="G15" s="2"/>
      <c r="H15" s="2"/>
      <c r="I15" s="2"/>
      <c r="J15" s="2"/>
      <c r="K15" s="130"/>
      <c r="L15" s="130"/>
      <c r="M15" s="2"/>
      <c r="N15" s="2"/>
    </row>
    <row r="16" spans="1:14" x14ac:dyDescent="0.55000000000000004">
      <c r="A16" s="26">
        <v>10</v>
      </c>
      <c r="B16" s="2"/>
      <c r="C16" s="2"/>
      <c r="D16" s="2"/>
      <c r="E16" s="2"/>
      <c r="F16" s="2"/>
      <c r="G16" s="2"/>
      <c r="H16" s="2"/>
      <c r="I16" s="2"/>
      <c r="J16" s="2"/>
      <c r="K16" s="130"/>
      <c r="L16" s="130"/>
      <c r="M16" s="2"/>
      <c r="N16" s="2"/>
    </row>
    <row r="17" spans="1:14" x14ac:dyDescent="0.55000000000000004">
      <c r="A17" s="26">
        <v>11</v>
      </c>
      <c r="B17" s="2"/>
      <c r="C17" s="2"/>
      <c r="D17" s="2"/>
      <c r="E17" s="2"/>
      <c r="F17" s="2"/>
      <c r="G17" s="2"/>
      <c r="H17" s="2"/>
      <c r="I17" s="2"/>
      <c r="J17" s="2"/>
      <c r="K17" s="130"/>
      <c r="L17" s="130"/>
      <c r="M17" s="2"/>
      <c r="N17" s="2"/>
    </row>
    <row r="18" spans="1:14" x14ac:dyDescent="0.55000000000000004">
      <c r="A18" s="26">
        <v>12</v>
      </c>
      <c r="B18" s="2"/>
      <c r="C18" s="2"/>
      <c r="D18" s="2"/>
      <c r="E18" s="2"/>
      <c r="F18" s="2"/>
      <c r="G18" s="2"/>
      <c r="H18" s="2"/>
      <c r="I18" s="2"/>
      <c r="J18" s="2"/>
      <c r="K18" s="130"/>
      <c r="L18" s="130"/>
      <c r="M18" s="2"/>
      <c r="N18" s="2"/>
    </row>
    <row r="19" spans="1:14" x14ac:dyDescent="0.55000000000000004">
      <c r="A19" s="26">
        <v>13</v>
      </c>
      <c r="B19" s="2"/>
      <c r="C19" s="2"/>
      <c r="D19" s="2"/>
      <c r="E19" s="2"/>
      <c r="F19" s="2"/>
      <c r="G19" s="2"/>
      <c r="H19" s="2"/>
      <c r="I19" s="2"/>
      <c r="J19" s="2"/>
      <c r="K19" s="130"/>
      <c r="L19" s="130"/>
      <c r="M19" s="2"/>
      <c r="N19" s="2"/>
    </row>
    <row r="20" spans="1:14" x14ac:dyDescent="0.55000000000000004">
      <c r="A20" s="26">
        <v>14</v>
      </c>
      <c r="B20" s="2"/>
      <c r="C20" s="2"/>
      <c r="D20" s="2"/>
      <c r="E20" s="2"/>
      <c r="F20" s="2"/>
      <c r="G20" s="2"/>
      <c r="H20" s="2"/>
      <c r="I20" s="2"/>
      <c r="J20" s="2"/>
      <c r="K20" s="130"/>
      <c r="L20" s="130"/>
      <c r="M20" s="2"/>
      <c r="N20" s="2"/>
    </row>
    <row r="21" spans="1:14" x14ac:dyDescent="0.55000000000000004">
      <c r="A21" s="26">
        <v>15</v>
      </c>
      <c r="B21" s="2"/>
      <c r="C21" s="2"/>
      <c r="D21" s="2"/>
      <c r="E21" s="2"/>
      <c r="F21" s="2"/>
      <c r="G21" s="2"/>
      <c r="H21" s="2"/>
      <c r="I21" s="2"/>
      <c r="J21" s="2"/>
      <c r="K21" s="130"/>
      <c r="L21" s="130"/>
      <c r="M21" s="2"/>
      <c r="N21" s="2"/>
    </row>
    <row r="22" spans="1:14" x14ac:dyDescent="0.55000000000000004">
      <c r="A22" s="26">
        <v>16</v>
      </c>
      <c r="B22" s="2"/>
      <c r="C22" s="2"/>
      <c r="D22" s="2"/>
      <c r="E22" s="2"/>
      <c r="F22" s="2"/>
      <c r="G22" s="2"/>
      <c r="H22" s="2"/>
      <c r="I22" s="2"/>
      <c r="J22" s="2"/>
      <c r="K22" s="130"/>
      <c r="L22" s="130"/>
      <c r="M22" s="2"/>
      <c r="N22" s="2"/>
    </row>
    <row r="23" spans="1:14" x14ac:dyDescent="0.55000000000000004">
      <c r="A23" s="26">
        <v>17</v>
      </c>
      <c r="B23" s="2"/>
      <c r="C23" s="2"/>
      <c r="D23" s="2"/>
      <c r="E23" s="2"/>
      <c r="F23" s="2"/>
      <c r="G23" s="2"/>
      <c r="H23" s="2"/>
      <c r="I23" s="2"/>
      <c r="J23" s="2"/>
      <c r="K23" s="130"/>
      <c r="L23" s="130"/>
      <c r="M23" s="2"/>
      <c r="N23" s="2"/>
    </row>
    <row r="24" spans="1:14" x14ac:dyDescent="0.55000000000000004">
      <c r="A24" s="26">
        <v>18</v>
      </c>
      <c r="B24" s="2"/>
      <c r="C24" s="2"/>
      <c r="D24" s="2"/>
      <c r="E24" s="2"/>
      <c r="F24" s="2"/>
      <c r="G24" s="2"/>
      <c r="H24" s="2"/>
      <c r="I24" s="2"/>
      <c r="J24" s="2"/>
      <c r="K24" s="130"/>
      <c r="L24" s="130"/>
      <c r="M24" s="2"/>
      <c r="N24" s="2"/>
    </row>
    <row r="25" spans="1:14" x14ac:dyDescent="0.55000000000000004">
      <c r="A25" s="26">
        <v>19</v>
      </c>
      <c r="B25" s="2"/>
      <c r="C25" s="2"/>
      <c r="D25" s="2"/>
      <c r="E25" s="2"/>
      <c r="F25" s="2"/>
      <c r="G25" s="2"/>
      <c r="H25" s="2"/>
      <c r="I25" s="2"/>
      <c r="J25" s="2"/>
      <c r="K25" s="130"/>
      <c r="L25" s="130"/>
      <c r="M25" s="2"/>
      <c r="N25" s="2"/>
    </row>
    <row r="26" spans="1:14" x14ac:dyDescent="0.55000000000000004">
      <c r="A26" s="26">
        <v>20</v>
      </c>
      <c r="B26" s="2"/>
      <c r="C26" s="2"/>
      <c r="D26" s="2"/>
      <c r="E26" s="2"/>
      <c r="F26" s="2"/>
      <c r="G26" s="2"/>
      <c r="H26" s="2"/>
      <c r="I26" s="2"/>
      <c r="J26" s="2"/>
      <c r="K26" s="130"/>
      <c r="L26" s="130"/>
      <c r="M26" s="2"/>
      <c r="N26" s="2"/>
    </row>
    <row r="27" spans="1:14" x14ac:dyDescent="0.55000000000000004">
      <c r="A27" s="26">
        <v>21</v>
      </c>
      <c r="B27" s="2"/>
      <c r="C27" s="2"/>
      <c r="D27" s="2"/>
      <c r="E27" s="2"/>
      <c r="F27" s="2"/>
      <c r="G27" s="2"/>
      <c r="H27" s="2"/>
      <c r="I27" s="2"/>
      <c r="J27" s="2"/>
      <c r="K27" s="130"/>
      <c r="L27" s="130"/>
      <c r="M27" s="2"/>
      <c r="N27" s="2"/>
    </row>
    <row r="28" spans="1:14" x14ac:dyDescent="0.55000000000000004">
      <c r="A28" s="26">
        <v>22</v>
      </c>
      <c r="B28" s="2"/>
      <c r="C28" s="2"/>
      <c r="D28" s="2"/>
      <c r="E28" s="2"/>
      <c r="F28" s="2"/>
      <c r="G28" s="2"/>
      <c r="H28" s="2"/>
      <c r="I28" s="2"/>
      <c r="J28" s="2"/>
      <c r="K28" s="130"/>
      <c r="L28" s="130"/>
      <c r="M28" s="2"/>
      <c r="N28" s="2"/>
    </row>
    <row r="29" spans="1:14" x14ac:dyDescent="0.55000000000000004">
      <c r="A29" s="26">
        <v>23</v>
      </c>
      <c r="B29" s="2"/>
      <c r="C29" s="2"/>
      <c r="D29" s="2"/>
      <c r="E29" s="2"/>
      <c r="F29" s="2"/>
      <c r="G29" s="2"/>
      <c r="H29" s="2"/>
      <c r="I29" s="2"/>
      <c r="J29" s="2"/>
      <c r="K29" s="130"/>
      <c r="L29" s="130"/>
      <c r="M29" s="2"/>
      <c r="N29" s="2"/>
    </row>
    <row r="30" spans="1:14" x14ac:dyDescent="0.55000000000000004">
      <c r="A30" s="26">
        <v>24</v>
      </c>
      <c r="B30" s="2"/>
      <c r="C30" s="2"/>
      <c r="D30" s="2"/>
      <c r="E30" s="2"/>
      <c r="F30" s="2"/>
      <c r="G30" s="2"/>
      <c r="H30" s="2"/>
      <c r="I30" s="2"/>
      <c r="J30" s="2"/>
      <c r="K30" s="130"/>
      <c r="L30" s="130"/>
      <c r="M30" s="2"/>
      <c r="N30" s="2"/>
    </row>
    <row r="31" spans="1:14" x14ac:dyDescent="0.55000000000000004">
      <c r="A31" s="26">
        <v>25</v>
      </c>
      <c r="B31" s="2"/>
      <c r="C31" s="2"/>
      <c r="D31" s="2"/>
      <c r="E31" s="2"/>
      <c r="F31" s="2"/>
      <c r="G31" s="2"/>
      <c r="H31" s="2"/>
      <c r="I31" s="2"/>
      <c r="J31" s="2"/>
      <c r="K31" s="130"/>
      <c r="L31" s="130"/>
      <c r="M31" s="2"/>
      <c r="N31" s="2"/>
    </row>
    <row r="32" spans="1:14" x14ac:dyDescent="0.55000000000000004">
      <c r="A32" s="26">
        <v>26</v>
      </c>
      <c r="B32" s="2"/>
      <c r="C32" s="2"/>
      <c r="D32" s="2"/>
      <c r="E32" s="2"/>
      <c r="F32" s="2"/>
      <c r="G32" s="2"/>
      <c r="H32" s="2"/>
      <c r="I32" s="2"/>
      <c r="J32" s="2"/>
      <c r="K32" s="130"/>
      <c r="L32" s="130"/>
      <c r="M32" s="2"/>
      <c r="N32" s="2"/>
    </row>
    <row r="33" spans="1:14" x14ac:dyDescent="0.55000000000000004">
      <c r="A33" s="26">
        <v>27</v>
      </c>
      <c r="B33" s="2"/>
      <c r="C33" s="2"/>
      <c r="D33" s="2"/>
      <c r="E33" s="2"/>
      <c r="F33" s="2"/>
      <c r="G33" s="2"/>
      <c r="H33" s="2"/>
      <c r="I33" s="2"/>
      <c r="J33" s="2"/>
      <c r="K33" s="130"/>
      <c r="L33" s="130"/>
      <c r="M33" s="2"/>
      <c r="N33" s="2"/>
    </row>
    <row r="34" spans="1:14" x14ac:dyDescent="0.55000000000000004">
      <c r="A34" s="26">
        <v>28</v>
      </c>
      <c r="B34" s="2"/>
      <c r="C34" s="2"/>
      <c r="D34" s="2"/>
      <c r="E34" s="2"/>
      <c r="F34" s="2"/>
      <c r="G34" s="2"/>
      <c r="H34" s="2"/>
      <c r="I34" s="2"/>
      <c r="J34" s="2"/>
      <c r="K34" s="130"/>
      <c r="L34" s="130"/>
      <c r="M34" s="2"/>
      <c r="N34" s="2"/>
    </row>
    <row r="35" spans="1:14" x14ac:dyDescent="0.55000000000000004">
      <c r="A35" s="26">
        <v>29</v>
      </c>
      <c r="B35" s="2"/>
      <c r="C35" s="2"/>
      <c r="D35" s="2"/>
      <c r="E35" s="2"/>
      <c r="F35" s="2"/>
      <c r="G35" s="2"/>
      <c r="H35" s="2"/>
      <c r="I35" s="2"/>
      <c r="J35" s="2"/>
      <c r="K35" s="130"/>
      <c r="L35" s="130"/>
      <c r="M35" s="2"/>
      <c r="N35" s="2"/>
    </row>
    <row r="36" spans="1:14" x14ac:dyDescent="0.55000000000000004">
      <c r="A36" s="26">
        <v>30</v>
      </c>
      <c r="B36" s="2"/>
      <c r="C36" s="2"/>
      <c r="D36" s="2"/>
      <c r="E36" s="2"/>
      <c r="F36" s="2"/>
      <c r="G36" s="2"/>
      <c r="H36" s="2"/>
      <c r="I36" s="2"/>
      <c r="J36" s="2"/>
      <c r="K36" s="130"/>
      <c r="L36" s="130"/>
      <c r="M36" s="2"/>
      <c r="N36" s="2"/>
    </row>
    <row r="37" spans="1:14" x14ac:dyDescent="0.55000000000000004">
      <c r="A37" s="26">
        <v>31</v>
      </c>
      <c r="B37" s="2"/>
      <c r="C37" s="2"/>
      <c r="D37" s="2"/>
      <c r="E37" s="2"/>
      <c r="F37" s="2"/>
      <c r="G37" s="2"/>
      <c r="H37" s="2"/>
      <c r="I37" s="2"/>
      <c r="J37" s="2"/>
      <c r="K37" s="130"/>
      <c r="L37" s="130"/>
      <c r="M37" s="2"/>
      <c r="N37" s="2"/>
    </row>
    <row r="38" spans="1:14" x14ac:dyDescent="0.55000000000000004">
      <c r="A38" s="26">
        <v>32</v>
      </c>
      <c r="B38" s="2"/>
      <c r="C38" s="2"/>
      <c r="D38" s="2"/>
      <c r="E38" s="2"/>
      <c r="F38" s="2"/>
      <c r="G38" s="2"/>
      <c r="H38" s="2"/>
      <c r="I38" s="2"/>
      <c r="J38" s="2"/>
      <c r="K38" s="130"/>
      <c r="L38" s="130"/>
      <c r="M38" s="2"/>
      <c r="N38" s="2"/>
    </row>
    <row r="39" spans="1:14" x14ac:dyDescent="0.55000000000000004">
      <c r="A39" s="26">
        <v>33</v>
      </c>
      <c r="B39" s="2"/>
      <c r="C39" s="2"/>
      <c r="D39" s="2"/>
      <c r="E39" s="2"/>
      <c r="F39" s="2"/>
      <c r="G39" s="2"/>
      <c r="H39" s="2"/>
      <c r="I39" s="2"/>
      <c r="J39" s="2"/>
      <c r="K39" s="130"/>
      <c r="L39" s="130"/>
      <c r="M39" s="2"/>
      <c r="N39" s="2"/>
    </row>
    <row r="40" spans="1:14" x14ac:dyDescent="0.55000000000000004">
      <c r="A40" s="26">
        <v>34</v>
      </c>
      <c r="B40" s="2"/>
      <c r="C40" s="2"/>
      <c r="D40" s="2"/>
      <c r="E40" s="2"/>
      <c r="F40" s="2"/>
      <c r="G40" s="2"/>
      <c r="H40" s="2"/>
      <c r="I40" s="2"/>
      <c r="J40" s="2"/>
      <c r="K40" s="130"/>
      <c r="L40" s="130"/>
      <c r="M40" s="2"/>
      <c r="N40" s="2"/>
    </row>
    <row r="41" spans="1:14" x14ac:dyDescent="0.55000000000000004">
      <c r="A41" s="26">
        <v>35</v>
      </c>
      <c r="B41" s="2"/>
      <c r="C41" s="2"/>
      <c r="D41" s="2"/>
      <c r="E41" s="2"/>
      <c r="F41" s="2"/>
      <c r="G41" s="2"/>
      <c r="H41" s="2"/>
      <c r="I41" s="2"/>
      <c r="J41" s="2"/>
      <c r="K41" s="130"/>
      <c r="L41" s="130"/>
      <c r="M41" s="2"/>
      <c r="N41" s="2"/>
    </row>
    <row r="42" spans="1:14" x14ac:dyDescent="0.55000000000000004">
      <c r="A42" s="26">
        <v>36</v>
      </c>
      <c r="B42" s="2"/>
      <c r="C42" s="2"/>
      <c r="D42" s="2"/>
      <c r="E42" s="2"/>
      <c r="F42" s="2"/>
      <c r="G42" s="2"/>
      <c r="H42" s="2"/>
      <c r="I42" s="2"/>
      <c r="J42" s="2"/>
      <c r="K42" s="130"/>
      <c r="L42" s="130"/>
      <c r="M42" s="2"/>
      <c r="N42" s="2"/>
    </row>
    <row r="43" spans="1:14" x14ac:dyDescent="0.55000000000000004">
      <c r="A43" s="26">
        <v>37</v>
      </c>
      <c r="B43" s="2"/>
      <c r="C43" s="2"/>
      <c r="D43" s="2"/>
      <c r="E43" s="2"/>
      <c r="F43" s="2"/>
      <c r="G43" s="2"/>
      <c r="H43" s="2"/>
      <c r="I43" s="2"/>
      <c r="J43" s="2"/>
      <c r="K43" s="130"/>
      <c r="L43" s="130"/>
      <c r="M43" s="2"/>
      <c r="N43" s="2"/>
    </row>
    <row r="44" spans="1:14" x14ac:dyDescent="0.55000000000000004">
      <c r="A44" s="26">
        <v>38</v>
      </c>
      <c r="B44" s="2"/>
      <c r="C44" s="2"/>
      <c r="D44" s="2"/>
      <c r="E44" s="2"/>
      <c r="F44" s="2"/>
      <c r="G44" s="2"/>
      <c r="H44" s="2"/>
      <c r="I44" s="2"/>
      <c r="J44" s="2"/>
      <c r="K44" s="130"/>
      <c r="L44" s="130"/>
      <c r="M44" s="2"/>
      <c r="N44" s="2"/>
    </row>
    <row r="45" spans="1:14" x14ac:dyDescent="0.55000000000000004">
      <c r="A45" s="26">
        <v>39</v>
      </c>
      <c r="B45" s="2"/>
      <c r="C45" s="2"/>
      <c r="D45" s="2"/>
      <c r="E45" s="2"/>
      <c r="F45" s="2"/>
      <c r="G45" s="2"/>
      <c r="H45" s="2"/>
      <c r="I45" s="2"/>
      <c r="J45" s="2"/>
      <c r="K45" s="130"/>
      <c r="L45" s="130"/>
      <c r="M45" s="2"/>
      <c r="N45" s="2"/>
    </row>
    <row r="46" spans="1:14" x14ac:dyDescent="0.55000000000000004">
      <c r="A46" s="26">
        <v>40</v>
      </c>
      <c r="B46" s="2"/>
      <c r="C46" s="2"/>
      <c r="D46" s="2"/>
      <c r="E46" s="2"/>
      <c r="F46" s="2"/>
      <c r="G46" s="2"/>
      <c r="H46" s="2"/>
      <c r="I46" s="2"/>
      <c r="J46" s="2"/>
      <c r="K46" s="130"/>
      <c r="L46" s="130"/>
      <c r="M46" s="2"/>
      <c r="N46" s="2"/>
    </row>
    <row r="47" spans="1:14" x14ac:dyDescent="0.55000000000000004">
      <c r="A47" s="26">
        <v>41</v>
      </c>
      <c r="B47" s="2"/>
      <c r="C47" s="2"/>
      <c r="D47" s="2"/>
      <c r="E47" s="2"/>
      <c r="F47" s="2"/>
      <c r="G47" s="2"/>
      <c r="H47" s="2"/>
      <c r="I47" s="2"/>
      <c r="J47" s="2"/>
      <c r="K47" s="130"/>
      <c r="L47" s="130"/>
      <c r="M47" s="2"/>
      <c r="N47" s="2"/>
    </row>
    <row r="48" spans="1:14" x14ac:dyDescent="0.55000000000000004">
      <c r="A48" s="26">
        <v>42</v>
      </c>
      <c r="B48" s="2"/>
      <c r="C48" s="2"/>
      <c r="D48" s="2"/>
      <c r="E48" s="2"/>
      <c r="F48" s="2"/>
      <c r="G48" s="2"/>
      <c r="H48" s="2"/>
      <c r="I48" s="2"/>
      <c r="J48" s="2"/>
      <c r="K48" s="130"/>
      <c r="L48" s="130"/>
      <c r="M48" s="2"/>
      <c r="N48" s="2"/>
    </row>
    <row r="49" spans="1:14" x14ac:dyDescent="0.55000000000000004">
      <c r="A49" s="26">
        <v>43</v>
      </c>
      <c r="B49" s="2"/>
      <c r="C49" s="2"/>
      <c r="D49" s="2"/>
      <c r="E49" s="2"/>
      <c r="F49" s="2"/>
      <c r="G49" s="2"/>
      <c r="H49" s="2"/>
      <c r="I49" s="2"/>
      <c r="J49" s="2"/>
      <c r="K49" s="130"/>
      <c r="L49" s="130"/>
      <c r="M49" s="2"/>
      <c r="N49" s="2"/>
    </row>
    <row r="50" spans="1:14" x14ac:dyDescent="0.55000000000000004">
      <c r="A50" s="26">
        <v>44</v>
      </c>
      <c r="B50" s="2"/>
      <c r="C50" s="2"/>
      <c r="D50" s="2"/>
      <c r="E50" s="2"/>
      <c r="F50" s="2"/>
      <c r="G50" s="2"/>
      <c r="H50" s="2"/>
      <c r="I50" s="2"/>
      <c r="J50" s="2"/>
      <c r="K50" s="130"/>
      <c r="L50" s="130"/>
      <c r="M50" s="2"/>
      <c r="N50" s="2"/>
    </row>
    <row r="51" spans="1:14" x14ac:dyDescent="0.55000000000000004">
      <c r="A51" s="26">
        <v>45</v>
      </c>
      <c r="B51" s="2"/>
      <c r="C51" s="2"/>
      <c r="D51" s="2"/>
      <c r="E51" s="2"/>
      <c r="F51" s="2"/>
      <c r="G51" s="2"/>
      <c r="H51" s="2"/>
      <c r="I51" s="2"/>
      <c r="J51" s="2"/>
      <c r="K51" s="130"/>
      <c r="L51" s="130"/>
      <c r="M51" s="2"/>
      <c r="N51" s="2"/>
    </row>
    <row r="52" spans="1:14" x14ac:dyDescent="0.55000000000000004">
      <c r="A52" s="26">
        <v>46</v>
      </c>
      <c r="B52" s="2"/>
      <c r="C52" s="2"/>
      <c r="D52" s="2"/>
      <c r="E52" s="2"/>
      <c r="F52" s="2"/>
      <c r="G52" s="2"/>
      <c r="H52" s="2"/>
      <c r="I52" s="2"/>
      <c r="J52" s="2"/>
      <c r="K52" s="130"/>
      <c r="L52" s="130"/>
      <c r="M52" s="2"/>
      <c r="N52" s="2"/>
    </row>
    <row r="53" spans="1:14" x14ac:dyDescent="0.55000000000000004">
      <c r="A53" s="26">
        <v>47</v>
      </c>
      <c r="B53" s="2"/>
      <c r="C53" s="2"/>
      <c r="D53" s="2"/>
      <c r="E53" s="2"/>
      <c r="F53" s="2"/>
      <c r="G53" s="2"/>
      <c r="H53" s="2"/>
      <c r="I53" s="2"/>
      <c r="J53" s="2"/>
      <c r="K53" s="130"/>
      <c r="L53" s="130"/>
      <c r="M53" s="2"/>
      <c r="N53" s="2"/>
    </row>
    <row r="54" spans="1:14" x14ac:dyDescent="0.55000000000000004">
      <c r="A54" s="26">
        <v>48</v>
      </c>
      <c r="B54" s="2"/>
      <c r="C54" s="2"/>
      <c r="D54" s="2"/>
      <c r="E54" s="2"/>
      <c r="F54" s="2"/>
      <c r="G54" s="2"/>
      <c r="H54" s="2"/>
      <c r="I54" s="2"/>
      <c r="J54" s="2"/>
      <c r="K54" s="130"/>
      <c r="L54" s="130"/>
      <c r="M54" s="2"/>
      <c r="N54" s="2"/>
    </row>
    <row r="55" spans="1:14" x14ac:dyDescent="0.55000000000000004">
      <c r="A55" s="26">
        <v>49</v>
      </c>
      <c r="B55" s="2"/>
      <c r="C55" s="2"/>
      <c r="D55" s="2"/>
      <c r="E55" s="2"/>
      <c r="F55" s="2"/>
      <c r="G55" s="2"/>
      <c r="H55" s="2"/>
      <c r="I55" s="2"/>
      <c r="J55" s="2"/>
      <c r="K55" s="130"/>
      <c r="L55" s="130"/>
      <c r="M55" s="2"/>
      <c r="N55" s="2"/>
    </row>
    <row r="56" spans="1:14" x14ac:dyDescent="0.55000000000000004">
      <c r="A56" s="26">
        <v>50</v>
      </c>
      <c r="B56" s="2"/>
      <c r="C56" s="2"/>
      <c r="D56" s="2"/>
      <c r="E56" s="2"/>
      <c r="F56" s="2"/>
      <c r="G56" s="2"/>
      <c r="H56" s="2"/>
      <c r="I56" s="2"/>
      <c r="J56" s="2"/>
      <c r="K56" s="130"/>
      <c r="L56" s="130"/>
      <c r="M56" s="2"/>
      <c r="N56" s="2"/>
    </row>
    <row r="57" spans="1:14" x14ac:dyDescent="0.55000000000000004">
      <c r="A57" s="26">
        <v>51</v>
      </c>
      <c r="B57" s="2"/>
      <c r="C57" s="2"/>
      <c r="D57" s="2"/>
      <c r="E57" s="2"/>
      <c r="F57" s="2"/>
      <c r="G57" s="2"/>
      <c r="H57" s="2"/>
      <c r="I57" s="2"/>
      <c r="J57" s="2"/>
      <c r="K57" s="130"/>
      <c r="L57" s="130"/>
      <c r="M57" s="2"/>
      <c r="N57" s="2"/>
    </row>
    <row r="58" spans="1:14" x14ac:dyDescent="0.55000000000000004">
      <c r="A58" s="26">
        <v>52</v>
      </c>
      <c r="B58" s="2"/>
      <c r="C58" s="2"/>
      <c r="D58" s="2"/>
      <c r="E58" s="2"/>
      <c r="F58" s="2"/>
      <c r="G58" s="2"/>
      <c r="H58" s="2"/>
      <c r="I58" s="2"/>
      <c r="J58" s="2"/>
      <c r="K58" s="130"/>
      <c r="L58" s="130"/>
      <c r="M58" s="2"/>
      <c r="N58" s="2"/>
    </row>
    <row r="59" spans="1:14" x14ac:dyDescent="0.55000000000000004">
      <c r="A59" s="26">
        <v>53</v>
      </c>
      <c r="B59" s="2"/>
      <c r="C59" s="2"/>
      <c r="D59" s="2"/>
      <c r="E59" s="2"/>
      <c r="F59" s="2"/>
      <c r="G59" s="2"/>
      <c r="H59" s="2"/>
      <c r="I59" s="2"/>
      <c r="J59" s="2"/>
      <c r="K59" s="130"/>
      <c r="L59" s="130"/>
      <c r="M59" s="2"/>
      <c r="N59" s="2"/>
    </row>
    <row r="60" spans="1:14" x14ac:dyDescent="0.55000000000000004">
      <c r="A60" s="26">
        <v>54</v>
      </c>
      <c r="B60" s="2"/>
      <c r="C60" s="2"/>
      <c r="D60" s="2"/>
      <c r="E60" s="2"/>
      <c r="F60" s="2"/>
      <c r="G60" s="2"/>
      <c r="H60" s="2"/>
      <c r="I60" s="2"/>
      <c r="J60" s="2"/>
      <c r="K60" s="130"/>
      <c r="L60" s="130"/>
      <c r="M60" s="2"/>
      <c r="N60" s="2"/>
    </row>
    <row r="61" spans="1:14" x14ac:dyDescent="0.55000000000000004">
      <c r="A61" s="26">
        <v>55</v>
      </c>
      <c r="B61" s="2"/>
      <c r="C61" s="2"/>
      <c r="D61" s="2"/>
      <c r="E61" s="2"/>
      <c r="F61" s="2"/>
      <c r="G61" s="2"/>
      <c r="H61" s="2"/>
      <c r="I61" s="2"/>
      <c r="J61" s="2"/>
      <c r="K61" s="130"/>
      <c r="L61" s="130"/>
      <c r="M61" s="2"/>
      <c r="N61" s="2"/>
    </row>
    <row r="62" spans="1:14" x14ac:dyDescent="0.55000000000000004">
      <c r="A62" s="26">
        <v>56</v>
      </c>
      <c r="B62" s="2"/>
      <c r="C62" s="2"/>
      <c r="D62" s="2"/>
      <c r="E62" s="2"/>
      <c r="F62" s="2"/>
      <c r="G62" s="2"/>
      <c r="H62" s="2"/>
      <c r="I62" s="2"/>
      <c r="J62" s="2"/>
      <c r="K62" s="130"/>
      <c r="L62" s="130"/>
      <c r="M62" s="2"/>
      <c r="N62" s="2"/>
    </row>
    <row r="63" spans="1:14" x14ac:dyDescent="0.55000000000000004">
      <c r="A63" s="26">
        <v>57</v>
      </c>
      <c r="B63" s="2"/>
      <c r="C63" s="2"/>
      <c r="D63" s="2"/>
      <c r="E63" s="2"/>
      <c r="F63" s="2"/>
      <c r="G63" s="2"/>
      <c r="H63" s="2"/>
      <c r="I63" s="2"/>
      <c r="J63" s="2"/>
      <c r="K63" s="130"/>
      <c r="L63" s="130"/>
      <c r="M63" s="2"/>
      <c r="N63" s="2"/>
    </row>
    <row r="64" spans="1:14" x14ac:dyDescent="0.55000000000000004">
      <c r="A64" s="26">
        <v>58</v>
      </c>
      <c r="B64" s="2"/>
      <c r="C64" s="2"/>
      <c r="D64" s="2"/>
      <c r="E64" s="2"/>
      <c r="F64" s="2"/>
      <c r="G64" s="2"/>
      <c r="H64" s="2"/>
      <c r="I64" s="2"/>
      <c r="J64" s="2"/>
      <c r="K64" s="130"/>
      <c r="L64" s="130"/>
      <c r="M64" s="2"/>
      <c r="N64" s="2"/>
    </row>
    <row r="65" spans="1:14" x14ac:dyDescent="0.55000000000000004">
      <c r="A65" s="26">
        <v>59</v>
      </c>
      <c r="B65" s="2"/>
      <c r="C65" s="2"/>
      <c r="D65" s="2"/>
      <c r="E65" s="2"/>
      <c r="F65" s="2"/>
      <c r="G65" s="2"/>
      <c r="H65" s="2"/>
      <c r="I65" s="2"/>
      <c r="J65" s="2"/>
      <c r="K65" s="130"/>
      <c r="L65" s="130"/>
      <c r="M65" s="2"/>
      <c r="N65" s="2"/>
    </row>
    <row r="66" spans="1:14" x14ac:dyDescent="0.55000000000000004">
      <c r="A66" s="26">
        <v>60</v>
      </c>
      <c r="B66" s="2"/>
      <c r="C66" s="2"/>
      <c r="D66" s="2"/>
      <c r="E66" s="2"/>
      <c r="F66" s="2"/>
      <c r="G66" s="2"/>
      <c r="H66" s="2"/>
      <c r="I66" s="2"/>
      <c r="J66" s="2"/>
      <c r="K66" s="130"/>
      <c r="L66" s="130"/>
      <c r="M66" s="2"/>
      <c r="N66" s="2"/>
    </row>
    <row r="67" spans="1:14" x14ac:dyDescent="0.55000000000000004">
      <c r="A67" s="26">
        <v>61</v>
      </c>
      <c r="B67" s="2"/>
      <c r="C67" s="2"/>
      <c r="D67" s="2"/>
      <c r="E67" s="2"/>
      <c r="F67" s="2"/>
      <c r="G67" s="2"/>
      <c r="H67" s="2"/>
      <c r="I67" s="2"/>
      <c r="J67" s="2"/>
      <c r="K67" s="130"/>
      <c r="L67" s="130"/>
      <c r="M67" s="2"/>
      <c r="N67" s="2"/>
    </row>
    <row r="68" spans="1:14" x14ac:dyDescent="0.55000000000000004">
      <c r="A68" s="26">
        <v>62</v>
      </c>
      <c r="B68" s="2"/>
      <c r="C68" s="2"/>
      <c r="D68" s="2"/>
      <c r="E68" s="2"/>
      <c r="F68" s="2"/>
      <c r="G68" s="2"/>
      <c r="H68" s="2"/>
      <c r="I68" s="2"/>
      <c r="J68" s="2"/>
      <c r="K68" s="130"/>
      <c r="L68" s="130"/>
      <c r="M68" s="2"/>
      <c r="N68" s="2"/>
    </row>
    <row r="69" spans="1:14" x14ac:dyDescent="0.55000000000000004">
      <c r="A69" s="26">
        <v>63</v>
      </c>
      <c r="B69" s="2"/>
      <c r="C69" s="2"/>
      <c r="D69" s="2"/>
      <c r="E69" s="2"/>
      <c r="F69" s="2"/>
      <c r="G69" s="2"/>
      <c r="H69" s="2"/>
      <c r="I69" s="2"/>
      <c r="J69" s="2"/>
      <c r="K69" s="130"/>
      <c r="L69" s="130"/>
      <c r="M69" s="2"/>
      <c r="N69" s="2"/>
    </row>
    <row r="70" spans="1:14" x14ac:dyDescent="0.55000000000000004">
      <c r="A70" s="26">
        <v>64</v>
      </c>
      <c r="B70" s="2"/>
      <c r="C70" s="2"/>
      <c r="D70" s="2"/>
      <c r="E70" s="2"/>
      <c r="F70" s="2"/>
      <c r="G70" s="2"/>
      <c r="H70" s="2"/>
      <c r="I70" s="2"/>
      <c r="J70" s="2"/>
      <c r="K70" s="130"/>
      <c r="L70" s="130"/>
      <c r="M70" s="2"/>
      <c r="N70" s="2"/>
    </row>
    <row r="71" spans="1:14" x14ac:dyDescent="0.55000000000000004">
      <c r="A71" s="26">
        <v>65</v>
      </c>
      <c r="B71" s="2"/>
      <c r="C71" s="2"/>
      <c r="D71" s="2"/>
      <c r="E71" s="2"/>
      <c r="F71" s="2"/>
      <c r="G71" s="2"/>
      <c r="H71" s="2"/>
      <c r="I71" s="2"/>
      <c r="J71" s="2"/>
      <c r="K71" s="130"/>
      <c r="L71" s="130"/>
      <c r="M71" s="2"/>
      <c r="N71" s="2"/>
    </row>
    <row r="72" spans="1:14" x14ac:dyDescent="0.55000000000000004">
      <c r="A72" s="26">
        <v>66</v>
      </c>
      <c r="B72" s="2"/>
      <c r="C72" s="2"/>
      <c r="D72" s="2"/>
      <c r="E72" s="2"/>
      <c r="F72" s="2"/>
      <c r="G72" s="2"/>
      <c r="H72" s="2"/>
      <c r="I72" s="2"/>
      <c r="J72" s="2"/>
      <c r="K72" s="130"/>
      <c r="L72" s="130"/>
      <c r="M72" s="2"/>
      <c r="N72" s="2"/>
    </row>
    <row r="73" spans="1:14" x14ac:dyDescent="0.55000000000000004">
      <c r="A73" s="26">
        <v>67</v>
      </c>
      <c r="B73" s="2"/>
      <c r="C73" s="2"/>
      <c r="D73" s="2"/>
      <c r="E73" s="2"/>
      <c r="F73" s="2"/>
      <c r="G73" s="2"/>
      <c r="H73" s="2"/>
      <c r="I73" s="2"/>
      <c r="J73" s="2"/>
      <c r="K73" s="130"/>
      <c r="L73" s="130"/>
      <c r="M73" s="2"/>
      <c r="N73" s="2"/>
    </row>
    <row r="74" spans="1:14" x14ac:dyDescent="0.55000000000000004">
      <c r="A74" s="26">
        <v>68</v>
      </c>
      <c r="B74" s="2"/>
      <c r="C74" s="2"/>
      <c r="D74" s="2"/>
      <c r="E74" s="2"/>
      <c r="F74" s="2"/>
      <c r="G74" s="2"/>
      <c r="H74" s="2"/>
      <c r="I74" s="2"/>
      <c r="J74" s="2"/>
      <c r="K74" s="130"/>
      <c r="L74" s="130"/>
      <c r="M74" s="2"/>
      <c r="N74" s="2"/>
    </row>
    <row r="75" spans="1:14" x14ac:dyDescent="0.55000000000000004">
      <c r="A75" s="26">
        <v>69</v>
      </c>
      <c r="B75" s="2"/>
      <c r="C75" s="2"/>
      <c r="D75" s="2"/>
      <c r="E75" s="2"/>
      <c r="F75" s="2"/>
      <c r="G75" s="2"/>
      <c r="H75" s="2"/>
      <c r="I75" s="2"/>
      <c r="J75" s="2"/>
      <c r="K75" s="130"/>
      <c r="L75" s="130"/>
      <c r="M75" s="2"/>
      <c r="N75" s="2"/>
    </row>
    <row r="76" spans="1:14" x14ac:dyDescent="0.55000000000000004">
      <c r="A76" s="26">
        <v>70</v>
      </c>
      <c r="B76" s="2"/>
      <c r="C76" s="2"/>
      <c r="D76" s="2"/>
      <c r="E76" s="2"/>
      <c r="F76" s="2"/>
      <c r="G76" s="2"/>
      <c r="H76" s="2"/>
      <c r="I76" s="2"/>
      <c r="J76" s="2"/>
      <c r="K76" s="130"/>
      <c r="L76" s="130"/>
      <c r="M76" s="2"/>
      <c r="N76" s="2"/>
    </row>
    <row r="77" spans="1:14" x14ac:dyDescent="0.55000000000000004">
      <c r="A77" s="26">
        <v>71</v>
      </c>
      <c r="B77" s="2"/>
      <c r="C77" s="2"/>
      <c r="D77" s="2"/>
      <c r="E77" s="2"/>
      <c r="F77" s="2"/>
      <c r="G77" s="2"/>
      <c r="H77" s="2"/>
      <c r="I77" s="2"/>
      <c r="J77" s="2"/>
      <c r="K77" s="130"/>
      <c r="L77" s="130"/>
      <c r="M77" s="2"/>
      <c r="N77" s="2"/>
    </row>
    <row r="78" spans="1:14" x14ac:dyDescent="0.55000000000000004">
      <c r="A78" s="26">
        <v>72</v>
      </c>
      <c r="B78" s="2"/>
      <c r="C78" s="2"/>
      <c r="D78" s="2"/>
      <c r="E78" s="2"/>
      <c r="F78" s="2"/>
      <c r="G78" s="2"/>
      <c r="H78" s="2"/>
      <c r="I78" s="2"/>
      <c r="J78" s="2"/>
      <c r="K78" s="130"/>
      <c r="L78" s="130"/>
      <c r="M78" s="2"/>
      <c r="N78" s="2"/>
    </row>
    <row r="79" spans="1:14" x14ac:dyDescent="0.55000000000000004">
      <c r="A79" s="26">
        <v>73</v>
      </c>
      <c r="B79" s="2"/>
      <c r="C79" s="2"/>
      <c r="D79" s="2"/>
      <c r="E79" s="2"/>
      <c r="F79" s="2"/>
      <c r="G79" s="2"/>
      <c r="H79" s="2"/>
      <c r="I79" s="2"/>
      <c r="J79" s="2"/>
      <c r="K79" s="130"/>
      <c r="L79" s="130"/>
      <c r="M79" s="2"/>
      <c r="N79" s="2"/>
    </row>
    <row r="80" spans="1:14" x14ac:dyDescent="0.55000000000000004">
      <c r="A80" s="26">
        <v>74</v>
      </c>
      <c r="B80" s="2"/>
      <c r="C80" s="2"/>
      <c r="D80" s="2"/>
      <c r="E80" s="2"/>
      <c r="F80" s="2"/>
      <c r="G80" s="2"/>
      <c r="H80" s="2"/>
      <c r="I80" s="2"/>
      <c r="J80" s="2"/>
      <c r="K80" s="130"/>
      <c r="L80" s="130"/>
      <c r="M80" s="2"/>
      <c r="N80" s="2"/>
    </row>
    <row r="81" spans="1:14" x14ac:dyDescent="0.55000000000000004">
      <c r="A81" s="26">
        <v>75</v>
      </c>
      <c r="B81" s="2"/>
      <c r="C81" s="2"/>
      <c r="D81" s="2"/>
      <c r="E81" s="2"/>
      <c r="F81" s="2"/>
      <c r="G81" s="2"/>
      <c r="H81" s="2"/>
      <c r="I81" s="2"/>
      <c r="J81" s="2"/>
      <c r="K81" s="130"/>
      <c r="L81" s="130"/>
      <c r="M81" s="2"/>
      <c r="N81" s="2"/>
    </row>
    <row r="82" spans="1:14" x14ac:dyDescent="0.55000000000000004">
      <c r="A82" s="26">
        <v>76</v>
      </c>
      <c r="B82" s="2"/>
      <c r="C82" s="2"/>
      <c r="D82" s="2"/>
      <c r="E82" s="2"/>
      <c r="F82" s="2"/>
      <c r="G82" s="2"/>
      <c r="H82" s="2"/>
      <c r="I82" s="2"/>
      <c r="J82" s="2"/>
      <c r="K82" s="130"/>
      <c r="L82" s="130"/>
      <c r="M82" s="2"/>
      <c r="N82" s="2"/>
    </row>
    <row r="83" spans="1:14" x14ac:dyDescent="0.55000000000000004">
      <c r="A83" s="26">
        <v>77</v>
      </c>
      <c r="B83" s="2"/>
      <c r="C83" s="2"/>
      <c r="D83" s="2"/>
      <c r="E83" s="2"/>
      <c r="F83" s="2"/>
      <c r="G83" s="2"/>
      <c r="H83" s="2"/>
      <c r="I83" s="2"/>
      <c r="J83" s="2"/>
      <c r="K83" s="130"/>
      <c r="L83" s="130"/>
      <c r="M83" s="2"/>
      <c r="N83" s="2"/>
    </row>
    <row r="84" spans="1:14" x14ac:dyDescent="0.55000000000000004">
      <c r="A84" s="26">
        <v>78</v>
      </c>
      <c r="B84" s="2"/>
      <c r="C84" s="2"/>
      <c r="D84" s="2"/>
      <c r="E84" s="2"/>
      <c r="F84" s="2"/>
      <c r="G84" s="2"/>
      <c r="H84" s="2"/>
      <c r="I84" s="2"/>
      <c r="J84" s="2"/>
      <c r="K84" s="130"/>
      <c r="L84" s="130"/>
      <c r="M84" s="2"/>
      <c r="N84" s="2"/>
    </row>
    <row r="85" spans="1:14" x14ac:dyDescent="0.55000000000000004">
      <c r="A85" s="26">
        <v>79</v>
      </c>
      <c r="B85" s="2"/>
      <c r="C85" s="2"/>
      <c r="D85" s="2"/>
      <c r="E85" s="2"/>
      <c r="F85" s="2"/>
      <c r="G85" s="2"/>
      <c r="H85" s="2"/>
      <c r="I85" s="2"/>
      <c r="J85" s="2"/>
      <c r="K85" s="130"/>
      <c r="L85" s="130"/>
      <c r="M85" s="2"/>
      <c r="N85" s="2"/>
    </row>
    <row r="86" spans="1:14" x14ac:dyDescent="0.55000000000000004">
      <c r="A86" s="26">
        <v>80</v>
      </c>
      <c r="B86" s="2"/>
      <c r="C86" s="2"/>
      <c r="D86" s="2"/>
      <c r="E86" s="2"/>
      <c r="F86" s="2"/>
      <c r="G86" s="2"/>
      <c r="H86" s="2"/>
      <c r="I86" s="2"/>
      <c r="J86" s="2"/>
      <c r="K86" s="130"/>
      <c r="L86" s="130"/>
      <c r="M86" s="2"/>
      <c r="N86" s="2"/>
    </row>
    <row r="87" spans="1:14" x14ac:dyDescent="0.55000000000000004">
      <c r="A87" s="26">
        <v>81</v>
      </c>
      <c r="B87" s="2"/>
      <c r="C87" s="2"/>
      <c r="D87" s="2"/>
      <c r="E87" s="2"/>
      <c r="F87" s="2"/>
      <c r="G87" s="2"/>
      <c r="H87" s="2"/>
      <c r="I87" s="2"/>
      <c r="J87" s="2"/>
      <c r="K87" s="130"/>
      <c r="L87" s="130"/>
      <c r="M87" s="2"/>
      <c r="N87" s="2"/>
    </row>
    <row r="88" spans="1:14" x14ac:dyDescent="0.55000000000000004">
      <c r="A88" s="26">
        <v>82</v>
      </c>
      <c r="B88" s="2"/>
      <c r="C88" s="2"/>
      <c r="D88" s="2"/>
      <c r="E88" s="2"/>
      <c r="F88" s="2"/>
      <c r="G88" s="2"/>
      <c r="H88" s="2"/>
      <c r="I88" s="2"/>
      <c r="J88" s="2"/>
      <c r="K88" s="130"/>
      <c r="L88" s="130"/>
      <c r="M88" s="2"/>
      <c r="N88" s="2"/>
    </row>
    <row r="89" spans="1:14" x14ac:dyDescent="0.55000000000000004">
      <c r="A89" s="26">
        <v>83</v>
      </c>
      <c r="B89" s="2"/>
      <c r="C89" s="2"/>
      <c r="D89" s="2"/>
      <c r="E89" s="2"/>
      <c r="F89" s="2"/>
      <c r="G89" s="2"/>
      <c r="H89" s="2"/>
      <c r="I89" s="2"/>
      <c r="J89" s="2"/>
      <c r="K89" s="130"/>
      <c r="L89" s="130"/>
      <c r="M89" s="2"/>
      <c r="N89" s="2"/>
    </row>
    <row r="90" spans="1:14" x14ac:dyDescent="0.55000000000000004">
      <c r="A90" s="26">
        <v>84</v>
      </c>
      <c r="B90" s="2"/>
      <c r="C90" s="2"/>
      <c r="D90" s="2"/>
      <c r="E90" s="2"/>
      <c r="F90" s="2"/>
      <c r="G90" s="2"/>
      <c r="H90" s="2"/>
      <c r="I90" s="2"/>
      <c r="J90" s="2"/>
      <c r="K90" s="130"/>
      <c r="L90" s="130"/>
      <c r="M90" s="2"/>
      <c r="N90" s="2"/>
    </row>
    <row r="91" spans="1:14" x14ac:dyDescent="0.55000000000000004">
      <c r="A91" s="26">
        <v>85</v>
      </c>
      <c r="B91" s="2"/>
      <c r="C91" s="2"/>
      <c r="D91" s="2"/>
      <c r="E91" s="2"/>
      <c r="F91" s="2"/>
      <c r="G91" s="2"/>
      <c r="H91" s="2"/>
      <c r="I91" s="2"/>
      <c r="J91" s="2"/>
      <c r="K91" s="130"/>
      <c r="L91" s="130"/>
      <c r="M91" s="2"/>
      <c r="N91" s="2"/>
    </row>
    <row r="92" spans="1:14" x14ac:dyDescent="0.55000000000000004">
      <c r="A92" s="26">
        <v>86</v>
      </c>
      <c r="B92" s="2"/>
      <c r="C92" s="2"/>
      <c r="D92" s="2"/>
      <c r="E92" s="2"/>
      <c r="F92" s="2"/>
      <c r="G92" s="2"/>
      <c r="H92" s="2"/>
      <c r="I92" s="2"/>
      <c r="J92" s="2"/>
      <c r="K92" s="130"/>
      <c r="L92" s="130"/>
      <c r="M92" s="2"/>
      <c r="N92" s="2"/>
    </row>
    <row r="93" spans="1:14" x14ac:dyDescent="0.55000000000000004">
      <c r="A93" s="26">
        <v>87</v>
      </c>
      <c r="B93" s="2"/>
      <c r="C93" s="2"/>
      <c r="D93" s="2"/>
      <c r="E93" s="2"/>
      <c r="F93" s="2"/>
      <c r="G93" s="2"/>
      <c r="H93" s="2"/>
      <c r="I93" s="2"/>
      <c r="J93" s="2"/>
      <c r="K93" s="130"/>
      <c r="L93" s="130"/>
      <c r="M93" s="2"/>
      <c r="N93" s="2"/>
    </row>
    <row r="94" spans="1:14" x14ac:dyDescent="0.55000000000000004">
      <c r="A94" s="26">
        <v>88</v>
      </c>
      <c r="B94" s="2"/>
      <c r="C94" s="2"/>
      <c r="D94" s="2"/>
      <c r="E94" s="2"/>
      <c r="F94" s="2"/>
      <c r="G94" s="2"/>
      <c r="H94" s="2"/>
      <c r="I94" s="2"/>
      <c r="J94" s="2"/>
      <c r="K94" s="130"/>
      <c r="L94" s="130"/>
      <c r="M94" s="2"/>
      <c r="N94" s="2"/>
    </row>
    <row r="95" spans="1:14" x14ac:dyDescent="0.55000000000000004">
      <c r="A95" s="26">
        <v>89</v>
      </c>
      <c r="B95" s="2"/>
      <c r="C95" s="2"/>
      <c r="D95" s="2"/>
      <c r="E95" s="2"/>
      <c r="F95" s="2"/>
      <c r="G95" s="2"/>
      <c r="H95" s="2"/>
      <c r="I95" s="2"/>
      <c r="J95" s="2"/>
      <c r="K95" s="130"/>
      <c r="L95" s="130"/>
      <c r="M95" s="2"/>
      <c r="N95" s="2"/>
    </row>
    <row r="96" spans="1:14" x14ac:dyDescent="0.55000000000000004">
      <c r="A96" s="26">
        <v>90</v>
      </c>
      <c r="B96" s="2"/>
      <c r="C96" s="2"/>
      <c r="D96" s="2"/>
      <c r="E96" s="2"/>
      <c r="F96" s="2"/>
      <c r="G96" s="2"/>
      <c r="H96" s="2"/>
      <c r="I96" s="2"/>
      <c r="J96" s="2"/>
      <c r="K96" s="130"/>
      <c r="L96" s="130"/>
      <c r="M96" s="2"/>
      <c r="N96" s="2"/>
    </row>
    <row r="97" spans="1:14" x14ac:dyDescent="0.55000000000000004">
      <c r="A97" s="26">
        <v>91</v>
      </c>
      <c r="B97" s="2"/>
      <c r="C97" s="2"/>
      <c r="D97" s="2"/>
      <c r="E97" s="2"/>
      <c r="F97" s="2"/>
      <c r="G97" s="2"/>
      <c r="H97" s="2"/>
      <c r="I97" s="2"/>
      <c r="J97" s="2"/>
      <c r="K97" s="130"/>
      <c r="L97" s="130"/>
      <c r="M97" s="2"/>
      <c r="N97" s="2"/>
    </row>
    <row r="98" spans="1:14" x14ac:dyDescent="0.55000000000000004">
      <c r="A98" s="26">
        <v>92</v>
      </c>
      <c r="B98" s="2"/>
      <c r="C98" s="2"/>
      <c r="D98" s="2"/>
      <c r="E98" s="2"/>
      <c r="F98" s="2"/>
      <c r="G98" s="2"/>
      <c r="H98" s="2"/>
      <c r="I98" s="2"/>
      <c r="J98" s="2"/>
      <c r="K98" s="130"/>
      <c r="L98" s="130"/>
      <c r="M98" s="2"/>
      <c r="N98" s="2"/>
    </row>
    <row r="99" spans="1:14" x14ac:dyDescent="0.55000000000000004">
      <c r="A99" s="26">
        <v>93</v>
      </c>
      <c r="B99" s="2"/>
      <c r="C99" s="2"/>
      <c r="D99" s="2"/>
      <c r="E99" s="2"/>
      <c r="F99" s="2"/>
      <c r="G99" s="2"/>
      <c r="H99" s="2"/>
      <c r="I99" s="2"/>
      <c r="J99" s="2"/>
      <c r="K99" s="130"/>
      <c r="L99" s="130"/>
      <c r="M99" s="2"/>
      <c r="N99" s="2"/>
    </row>
    <row r="100" spans="1:14" x14ac:dyDescent="0.55000000000000004">
      <c r="A100" s="26">
        <v>94</v>
      </c>
      <c r="B100" s="2"/>
      <c r="C100" s="2"/>
      <c r="D100" s="2"/>
      <c r="E100" s="2"/>
      <c r="F100" s="2"/>
      <c r="G100" s="2"/>
      <c r="H100" s="2"/>
      <c r="I100" s="2"/>
      <c r="J100" s="2"/>
      <c r="K100" s="130"/>
      <c r="L100" s="130"/>
      <c r="M100" s="2"/>
      <c r="N100" s="2"/>
    </row>
    <row r="101" spans="1:14" x14ac:dyDescent="0.55000000000000004">
      <c r="A101" s="26">
        <v>95</v>
      </c>
      <c r="B101" s="2"/>
      <c r="C101" s="2"/>
      <c r="D101" s="2"/>
      <c r="E101" s="2"/>
      <c r="F101" s="2"/>
      <c r="G101" s="2"/>
      <c r="H101" s="2"/>
      <c r="I101" s="2"/>
      <c r="J101" s="2"/>
      <c r="K101" s="130"/>
      <c r="L101" s="130"/>
      <c r="M101" s="2"/>
      <c r="N101" s="2"/>
    </row>
    <row r="102" spans="1:14" x14ac:dyDescent="0.55000000000000004">
      <c r="A102" s="26">
        <v>96</v>
      </c>
      <c r="B102" s="2"/>
      <c r="C102" s="2"/>
      <c r="D102" s="2"/>
      <c r="E102" s="2"/>
      <c r="F102" s="2"/>
      <c r="G102" s="2"/>
      <c r="H102" s="2"/>
      <c r="I102" s="2"/>
      <c r="J102" s="2"/>
      <c r="K102" s="130"/>
      <c r="L102" s="130"/>
      <c r="M102" s="2"/>
      <c r="N102" s="2"/>
    </row>
    <row r="103" spans="1:14" x14ac:dyDescent="0.55000000000000004">
      <c r="A103" s="26">
        <v>97</v>
      </c>
      <c r="B103" s="2"/>
      <c r="C103" s="2"/>
      <c r="D103" s="2"/>
      <c r="E103" s="2"/>
      <c r="F103" s="2"/>
      <c r="G103" s="2"/>
      <c r="H103" s="2"/>
      <c r="I103" s="2"/>
      <c r="J103" s="2"/>
      <c r="K103" s="130"/>
      <c r="L103" s="130"/>
      <c r="M103" s="2"/>
      <c r="N103" s="2"/>
    </row>
    <row r="104" spans="1:14" x14ac:dyDescent="0.55000000000000004">
      <c r="A104" s="26">
        <v>98</v>
      </c>
      <c r="B104" s="2"/>
      <c r="C104" s="2"/>
      <c r="D104" s="2"/>
      <c r="E104" s="2"/>
      <c r="F104" s="2"/>
      <c r="G104" s="2"/>
      <c r="H104" s="2"/>
      <c r="I104" s="2"/>
      <c r="J104" s="2"/>
      <c r="K104" s="130"/>
      <c r="L104" s="130"/>
      <c r="M104" s="2"/>
      <c r="N104" s="2"/>
    </row>
    <row r="105" spans="1:14" x14ac:dyDescent="0.55000000000000004">
      <c r="A105" s="26">
        <v>99</v>
      </c>
      <c r="B105" s="2"/>
      <c r="C105" s="2"/>
      <c r="D105" s="2"/>
      <c r="E105" s="2"/>
      <c r="F105" s="2"/>
      <c r="G105" s="2"/>
      <c r="H105" s="2"/>
      <c r="I105" s="2"/>
      <c r="J105" s="2"/>
      <c r="K105" s="130"/>
      <c r="L105" s="130"/>
      <c r="M105" s="2"/>
      <c r="N105" s="2"/>
    </row>
    <row r="106" spans="1:14" x14ac:dyDescent="0.55000000000000004">
      <c r="A106" s="26">
        <v>100</v>
      </c>
      <c r="B106" s="2"/>
      <c r="C106" s="2"/>
      <c r="D106" s="2"/>
      <c r="E106" s="2"/>
      <c r="F106" s="2"/>
      <c r="G106" s="2"/>
      <c r="H106" s="2"/>
      <c r="I106" s="2"/>
      <c r="J106" s="2"/>
      <c r="K106" s="130"/>
      <c r="L106" s="130"/>
      <c r="M106" s="2"/>
      <c r="N106" s="2"/>
    </row>
    <row r="107" spans="1:14" x14ac:dyDescent="0.55000000000000004">
      <c r="B107" s="145"/>
      <c r="C107" s="145"/>
      <c r="D107" s="145"/>
      <c r="E107" s="145"/>
      <c r="F107" s="145"/>
      <c r="G107" s="145"/>
      <c r="H107" s="145"/>
      <c r="I107" s="145"/>
      <c r="J107" s="145"/>
      <c r="K107" s="145"/>
      <c r="L107" s="145"/>
      <c r="M107" s="145">
        <f>SUBTOTAL(109,テーブル1[人数])</f>
        <v>2</v>
      </c>
    </row>
    <row r="109" spans="1:14" s="134" customFormat="1" x14ac:dyDescent="0.55000000000000004">
      <c r="A109" s="131"/>
      <c r="B109" s="132" t="s">
        <v>207</v>
      </c>
      <c r="C109" s="132"/>
      <c r="D109" s="132"/>
      <c r="E109" s="132"/>
      <c r="F109" s="133" t="s">
        <v>208</v>
      </c>
    </row>
    <row r="110" spans="1:14" s="134" customFormat="1" x14ac:dyDescent="0.55000000000000004">
      <c r="A110" s="131"/>
      <c r="B110" s="132" t="s">
        <v>209</v>
      </c>
      <c r="C110" s="132"/>
      <c r="D110" s="132"/>
      <c r="E110" s="132"/>
      <c r="F110" s="133" t="s">
        <v>210</v>
      </c>
    </row>
    <row r="111" spans="1:14" s="134" customFormat="1" x14ac:dyDescent="0.55000000000000004">
      <c r="A111" s="131"/>
      <c r="B111" s="132" t="s">
        <v>211</v>
      </c>
      <c r="C111" s="135"/>
      <c r="D111" s="135"/>
      <c r="E111" s="135"/>
      <c r="F111" s="133" t="s">
        <v>212</v>
      </c>
    </row>
    <row r="112" spans="1:14" s="134" customFormat="1" x14ac:dyDescent="0.55000000000000004">
      <c r="A112" s="131"/>
      <c r="B112" s="132"/>
      <c r="C112" s="135"/>
      <c r="D112" s="135"/>
      <c r="E112" s="135"/>
      <c r="F112" s="133" t="s">
        <v>213</v>
      </c>
    </row>
    <row r="113" spans="1:1" s="134" customFormat="1" x14ac:dyDescent="0.55000000000000004">
      <c r="A113" s="131"/>
    </row>
    <row r="114" spans="1:1" s="134" customFormat="1" x14ac:dyDescent="0.55000000000000004">
      <c r="A114" s="131"/>
    </row>
  </sheetData>
  <mergeCells count="1">
    <mergeCell ref="N4:N5"/>
  </mergeCells>
  <phoneticPr fontId="5"/>
  <pageMargins left="0.70866141732283472" right="0.70866141732283472" top="0.74803149606299213" bottom="0.74803149606299213" header="0.31496062992125984" footer="0.31496062992125984"/>
  <pageSetup paperSize="9" scale="44" orientation="landscape"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H30"/>
  <sheetViews>
    <sheetView showGridLines="0" view="pageBreakPreview" zoomScale="96" zoomScaleNormal="75" zoomScaleSheetLayoutView="96" workbookViewId="0">
      <selection activeCell="R21" sqref="R21"/>
    </sheetView>
  </sheetViews>
  <sheetFormatPr defaultRowHeight="18" x14ac:dyDescent="0.55000000000000004"/>
  <cols>
    <col min="1" max="1" width="4.5" customWidth="1"/>
    <col min="2" max="2" width="1.83203125" style="3" customWidth="1"/>
    <col min="3" max="3" width="17.75" style="3" customWidth="1"/>
    <col min="4" max="4" width="11.5" bestFit="1" customWidth="1"/>
    <col min="5" max="5" width="5.58203125" customWidth="1"/>
    <col min="6" max="6" width="29.5" customWidth="1"/>
    <col min="7" max="7" width="10.58203125" customWidth="1"/>
  </cols>
  <sheetData>
    <row r="1" spans="2:8" ht="23.25" customHeight="1" x14ac:dyDescent="0.55000000000000004">
      <c r="B1" s="3" t="s">
        <v>43</v>
      </c>
    </row>
    <row r="2" spans="2:8" ht="23.25" customHeight="1" x14ac:dyDescent="0.55000000000000004">
      <c r="F2" s="88">
        <v>46069</v>
      </c>
    </row>
    <row r="3" spans="2:8" ht="54.75" customHeight="1" x14ac:dyDescent="0.55000000000000004">
      <c r="B3" s="205" t="s">
        <v>129</v>
      </c>
      <c r="C3" s="205"/>
      <c r="D3" s="205"/>
      <c r="E3" s="205"/>
      <c r="F3" s="205"/>
    </row>
    <row r="5" spans="2:8" x14ac:dyDescent="0.55000000000000004">
      <c r="B5" s="3" t="s">
        <v>7</v>
      </c>
    </row>
    <row r="7" spans="2:8" x14ac:dyDescent="0.55000000000000004">
      <c r="D7" s="14" t="s">
        <v>8</v>
      </c>
      <c r="E7" s="206" t="str">
        <f>'様式２　事業計画書'!C7</f>
        <v>神戸市中央区加納町6－5－1</v>
      </c>
      <c r="F7" s="206"/>
      <c r="H7" s="3" t="s">
        <v>104</v>
      </c>
    </row>
    <row r="8" spans="2:8" x14ac:dyDescent="0.55000000000000004">
      <c r="D8" s="15" t="s">
        <v>9</v>
      </c>
      <c r="E8" s="206" t="str">
        <f>'様式２　事業計画書'!C4</f>
        <v>神戸つながり支援団体</v>
      </c>
      <c r="F8" s="206"/>
      <c r="H8" s="3" t="s">
        <v>104</v>
      </c>
    </row>
    <row r="9" spans="2:8" x14ac:dyDescent="0.55000000000000004">
      <c r="D9" s="15" t="s">
        <v>10</v>
      </c>
      <c r="E9" s="206" t="str">
        <f>'様式２　事業計画書'!C5</f>
        <v>○○　××</v>
      </c>
      <c r="F9" s="206"/>
      <c r="H9" s="3" t="s">
        <v>104</v>
      </c>
    </row>
    <row r="10" spans="2:8" x14ac:dyDescent="0.55000000000000004">
      <c r="F10" s="7"/>
    </row>
    <row r="11" spans="2:8" s="3" customFormat="1" x14ac:dyDescent="0.55000000000000004">
      <c r="B11" s="10"/>
      <c r="C11" s="10" t="s">
        <v>131</v>
      </c>
      <c r="D11" s="8"/>
      <c r="E11" s="8"/>
      <c r="F11" s="11"/>
    </row>
    <row r="12" spans="2:8" s="3" customFormat="1" x14ac:dyDescent="0.55000000000000004">
      <c r="B12" s="10" t="s">
        <v>51</v>
      </c>
      <c r="C12" s="10"/>
      <c r="D12" s="10"/>
      <c r="E12" s="10"/>
      <c r="F12" s="29"/>
    </row>
    <row r="14" spans="2:8" x14ac:dyDescent="0.55000000000000004">
      <c r="B14" s="8" t="s">
        <v>6</v>
      </c>
      <c r="C14" s="8"/>
      <c r="D14" s="8"/>
      <c r="E14" s="8"/>
      <c r="F14" s="8"/>
    </row>
    <row r="16" spans="2:8" ht="30.75" customHeight="1" x14ac:dyDescent="0.55000000000000004">
      <c r="B16" s="195" t="s">
        <v>0</v>
      </c>
      <c r="C16" s="197"/>
      <c r="D16" s="195" t="s">
        <v>132</v>
      </c>
      <c r="E16" s="196"/>
      <c r="F16" s="197"/>
    </row>
    <row r="17" spans="2:8" ht="30.75" customHeight="1" x14ac:dyDescent="0.55000000000000004">
      <c r="B17" s="195" t="s">
        <v>1</v>
      </c>
      <c r="C17" s="197"/>
      <c r="D17" s="195" t="s">
        <v>323</v>
      </c>
      <c r="E17" s="196"/>
      <c r="F17" s="197"/>
    </row>
    <row r="18" spans="2:8" ht="30.75" customHeight="1" x14ac:dyDescent="0.55000000000000004">
      <c r="B18" s="195" t="s">
        <v>46</v>
      </c>
      <c r="C18" s="197"/>
      <c r="D18" s="195" t="str">
        <f>'様式２　事業計画書'!C11</f>
        <v>週1回</v>
      </c>
      <c r="E18" s="196"/>
      <c r="F18" s="197"/>
      <c r="H18" s="3" t="s">
        <v>104</v>
      </c>
    </row>
    <row r="19" spans="2:8" ht="30.75" customHeight="1" x14ac:dyDescent="0.55000000000000004">
      <c r="B19" s="195" t="s">
        <v>44</v>
      </c>
      <c r="C19" s="197"/>
      <c r="D19" s="198">
        <f>'別記 収支予算書'!D11</f>
        <v>1350000</v>
      </c>
      <c r="E19" s="199"/>
      <c r="F19" s="200"/>
      <c r="H19" s="3" t="s">
        <v>354</v>
      </c>
    </row>
    <row r="20" spans="2:8" ht="30.75" customHeight="1" x14ac:dyDescent="0.55000000000000004">
      <c r="B20" s="195" t="s">
        <v>45</v>
      </c>
      <c r="C20" s="197"/>
      <c r="D20" s="201">
        <f>'別記 収支予算書'!D6</f>
        <v>1300000</v>
      </c>
      <c r="E20" s="202"/>
      <c r="F20" s="203"/>
      <c r="H20" s="3" t="s">
        <v>110</v>
      </c>
    </row>
    <row r="21" spans="2:8" ht="18.75" customHeight="1" x14ac:dyDescent="0.55000000000000004">
      <c r="B21" s="30"/>
      <c r="C21" s="30"/>
      <c r="D21" s="204"/>
      <c r="E21" s="204"/>
      <c r="F21" s="204"/>
    </row>
    <row r="22" spans="2:8" x14ac:dyDescent="0.55000000000000004">
      <c r="B22" s="3" t="s">
        <v>13</v>
      </c>
    </row>
    <row r="23" spans="2:8" x14ac:dyDescent="0.55000000000000004">
      <c r="B23" s="3" t="s">
        <v>14</v>
      </c>
      <c r="C23" s="3" t="s">
        <v>47</v>
      </c>
    </row>
    <row r="24" spans="2:8" x14ac:dyDescent="0.55000000000000004">
      <c r="B24" s="3" t="s">
        <v>14</v>
      </c>
      <c r="C24" s="134" t="s">
        <v>292</v>
      </c>
    </row>
    <row r="25" spans="2:8" ht="8.25" customHeight="1" x14ac:dyDescent="0.55000000000000004"/>
    <row r="26" spans="2:8" x14ac:dyDescent="0.55000000000000004">
      <c r="B26" s="3" t="s">
        <v>50</v>
      </c>
    </row>
    <row r="27" spans="2:8" x14ac:dyDescent="0.55000000000000004">
      <c r="B27" s="3" t="s">
        <v>14</v>
      </c>
      <c r="C27" s="3" t="s">
        <v>216</v>
      </c>
    </row>
    <row r="28" spans="2:8" x14ac:dyDescent="0.55000000000000004">
      <c r="B28" s="3" t="s">
        <v>14</v>
      </c>
      <c r="C28" s="3" t="s">
        <v>49</v>
      </c>
    </row>
    <row r="29" spans="2:8" x14ac:dyDescent="0.55000000000000004">
      <c r="B29" s="3" t="s">
        <v>14</v>
      </c>
      <c r="C29" s="3" t="s">
        <v>48</v>
      </c>
    </row>
    <row r="30" spans="2:8" ht="18" customHeight="1" x14ac:dyDescent="0.55000000000000004">
      <c r="C30" s="134" t="s">
        <v>293</v>
      </c>
    </row>
  </sheetData>
  <mergeCells count="15">
    <mergeCell ref="D18:F18"/>
    <mergeCell ref="D19:F19"/>
    <mergeCell ref="D20:F20"/>
    <mergeCell ref="D21:F21"/>
    <mergeCell ref="B3:F3"/>
    <mergeCell ref="E7:F7"/>
    <mergeCell ref="E8:F8"/>
    <mergeCell ref="E9:F9"/>
    <mergeCell ref="D16:F16"/>
    <mergeCell ref="D17:F17"/>
    <mergeCell ref="B20:C20"/>
    <mergeCell ref="B19:C19"/>
    <mergeCell ref="B18:C18"/>
    <mergeCell ref="B17:C17"/>
    <mergeCell ref="B16:C16"/>
  </mergeCells>
  <phoneticPr fontId="5"/>
  <pageMargins left="0.7" right="0.7" top="0.75" bottom="0.75" header="0.3" footer="0.3"/>
  <pageSetup paperSize="9" scale="98"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87"/>
  <sheetViews>
    <sheetView view="pageBreakPreview" zoomScale="59" zoomScaleNormal="59" zoomScaleSheetLayoutView="59" workbookViewId="0">
      <selection activeCell="E27" sqref="E27"/>
    </sheetView>
  </sheetViews>
  <sheetFormatPr defaultColWidth="9" defaultRowHeight="18" x14ac:dyDescent="0.55000000000000004"/>
  <cols>
    <col min="1" max="1" width="8" style="26" customWidth="1"/>
    <col min="2" max="2" width="16.33203125" style="3" customWidth="1"/>
    <col min="3" max="3" width="20.83203125" style="3" customWidth="1"/>
    <col min="4" max="4" width="10.25" style="3" customWidth="1"/>
    <col min="5" max="5" width="18.75" style="3" bestFit="1" customWidth="1"/>
    <col min="6" max="6" width="10.08203125" style="3" bestFit="1" customWidth="1"/>
    <col min="7" max="7" width="14.5" style="3" bestFit="1" customWidth="1"/>
    <col min="8" max="9" width="14.5" style="3" customWidth="1"/>
    <col min="10" max="10" width="21.25" style="3" customWidth="1"/>
    <col min="11" max="19" width="14.5" style="3" customWidth="1"/>
    <col min="20" max="16384" width="9" style="3"/>
  </cols>
  <sheetData>
    <row r="1" spans="1:19" ht="11.25" customHeight="1" x14ac:dyDescent="0.55000000000000004"/>
    <row r="2" spans="1:19" ht="44.25" customHeight="1" x14ac:dyDescent="0.55000000000000004">
      <c r="B2" s="181" t="s">
        <v>307</v>
      </c>
      <c r="C2" s="28"/>
      <c r="D2" s="28" t="s">
        <v>180</v>
      </c>
      <c r="E2" s="28"/>
      <c r="F2" s="28"/>
    </row>
    <row r="3" spans="1:19" s="28" customFormat="1" ht="12.75" customHeight="1" x14ac:dyDescent="0.55000000000000004">
      <c r="A3" s="27"/>
    </row>
    <row r="4" spans="1:19" s="4" customFormat="1" ht="47.25" customHeight="1" x14ac:dyDescent="0.55000000000000004">
      <c r="A4" s="26"/>
      <c r="B4" s="83" t="s">
        <v>182</v>
      </c>
      <c r="C4" s="83" t="s">
        <v>183</v>
      </c>
      <c r="D4" s="83" t="s">
        <v>184</v>
      </c>
      <c r="E4" s="83" t="s">
        <v>185</v>
      </c>
      <c r="F4" s="83" t="s">
        <v>186</v>
      </c>
      <c r="G4" s="122" t="s">
        <v>202</v>
      </c>
      <c r="H4" s="83" t="s">
        <v>187</v>
      </c>
      <c r="I4" s="122" t="s">
        <v>203</v>
      </c>
      <c r="J4" s="122" t="s">
        <v>204</v>
      </c>
      <c r="K4" s="129" t="s">
        <v>188</v>
      </c>
      <c r="L4" s="129" t="s">
        <v>189</v>
      </c>
      <c r="M4" s="129" t="s">
        <v>190</v>
      </c>
      <c r="N4" s="129" t="s">
        <v>199</v>
      </c>
      <c r="O4" s="129" t="s">
        <v>200</v>
      </c>
      <c r="P4" s="129" t="s">
        <v>201</v>
      </c>
      <c r="Q4" s="129" t="s">
        <v>191</v>
      </c>
      <c r="R4" s="129" t="s">
        <v>192</v>
      </c>
      <c r="S4" s="129" t="s">
        <v>193</v>
      </c>
    </row>
    <row r="5" spans="1:19" s="105" customFormat="1" ht="54" x14ac:dyDescent="0.55000000000000004">
      <c r="A5" s="102" t="s">
        <v>127</v>
      </c>
      <c r="B5" s="123">
        <v>45017</v>
      </c>
      <c r="C5" s="124" t="s">
        <v>205</v>
      </c>
      <c r="D5" s="126">
        <v>100</v>
      </c>
      <c r="E5" s="103" t="s">
        <v>194</v>
      </c>
      <c r="F5" s="103" t="s">
        <v>195</v>
      </c>
      <c r="G5" s="123">
        <v>45352</v>
      </c>
      <c r="H5" s="125" t="s">
        <v>196</v>
      </c>
      <c r="I5" s="103" t="s">
        <v>197</v>
      </c>
      <c r="J5" s="103" t="s">
        <v>198</v>
      </c>
      <c r="K5" s="123">
        <v>45021</v>
      </c>
      <c r="L5" s="127">
        <v>50</v>
      </c>
      <c r="M5" s="103">
        <f>テーブル13[[#This Row],[数量]]-テーブル13[[#This Row],[出荷数量①]]</f>
        <v>50</v>
      </c>
      <c r="N5" s="128">
        <v>45028</v>
      </c>
      <c r="O5" s="125">
        <v>50</v>
      </c>
      <c r="P5" s="103">
        <f>テーブル13[[#This Row],[在庫量①]]-テーブル13[[#This Row],[出荷数量②]]</f>
        <v>0</v>
      </c>
      <c r="Q5" s="103"/>
      <c r="R5" s="123"/>
      <c r="S5" s="125"/>
    </row>
    <row r="6" spans="1:19" x14ac:dyDescent="0.55000000000000004">
      <c r="B6" s="120"/>
      <c r="C6" s="120"/>
      <c r="D6" s="120"/>
      <c r="E6" s="120"/>
      <c r="F6" s="120"/>
      <c r="G6" s="120"/>
      <c r="H6" s="120"/>
      <c r="I6" s="120"/>
      <c r="J6" s="120"/>
      <c r="K6" s="120"/>
      <c r="L6" s="120"/>
      <c r="M6" s="120">
        <f>テーブル13[[#This Row],[数量]]-テーブル13[[#This Row],[出荷数量①]]</f>
        <v>0</v>
      </c>
      <c r="N6" s="120"/>
      <c r="O6" s="120"/>
      <c r="P6" s="120">
        <f>テーブル13[[#This Row],[在庫量①]]-テーブル13[[#This Row],[出荷数量②]]</f>
        <v>0</v>
      </c>
      <c r="Q6" s="120"/>
      <c r="R6" s="120"/>
      <c r="S6" s="120"/>
    </row>
    <row r="7" spans="1:19" x14ac:dyDescent="0.55000000000000004">
      <c r="B7" s="120"/>
      <c r="C7" s="120"/>
      <c r="D7" s="120"/>
      <c r="E7" s="120"/>
      <c r="F7" s="120"/>
      <c r="G7" s="120"/>
      <c r="H7" s="120"/>
      <c r="I7" s="120"/>
      <c r="J7" s="120"/>
      <c r="K7" s="120"/>
      <c r="L7" s="120"/>
      <c r="M7" s="120">
        <f>テーブル13[[#This Row],[数量]]-テーブル13[[#This Row],[出荷数量①]]</f>
        <v>0</v>
      </c>
      <c r="N7" s="120"/>
      <c r="O7" s="120"/>
      <c r="P7" s="120">
        <f>テーブル13[[#This Row],[在庫量①]]-テーブル13[[#This Row],[出荷数量②]]</f>
        <v>0</v>
      </c>
      <c r="Q7" s="120"/>
      <c r="R7" s="120"/>
      <c r="S7" s="120"/>
    </row>
    <row r="8" spans="1:19" x14ac:dyDescent="0.55000000000000004">
      <c r="B8" s="120"/>
      <c r="C8" s="120"/>
      <c r="D8" s="120"/>
      <c r="E8" s="120"/>
      <c r="F8" s="120"/>
      <c r="G8" s="120"/>
      <c r="H8" s="120"/>
      <c r="I8" s="120"/>
      <c r="J8" s="120"/>
      <c r="K8" s="120"/>
      <c r="L8" s="120"/>
      <c r="M8" s="120">
        <f>テーブル13[[#This Row],[数量]]-テーブル13[[#This Row],[出荷数量①]]</f>
        <v>0</v>
      </c>
      <c r="N8" s="120"/>
      <c r="O8" s="120"/>
      <c r="P8" s="120">
        <f>テーブル13[[#This Row],[在庫量①]]-テーブル13[[#This Row],[出荷数量②]]</f>
        <v>0</v>
      </c>
      <c r="Q8" s="120"/>
      <c r="R8" s="120"/>
      <c r="S8" s="120"/>
    </row>
    <row r="9" spans="1:19" x14ac:dyDescent="0.55000000000000004">
      <c r="B9" s="120"/>
      <c r="C9" s="120"/>
      <c r="D9" s="120"/>
      <c r="E9" s="120"/>
      <c r="F9" s="120"/>
      <c r="G9" s="120"/>
      <c r="H9" s="120"/>
      <c r="I9" s="120"/>
      <c r="J9" s="120"/>
      <c r="K9" s="120"/>
      <c r="L9" s="120"/>
      <c r="M9" s="120">
        <f>テーブル13[[#This Row],[数量]]-テーブル13[[#This Row],[出荷数量①]]</f>
        <v>0</v>
      </c>
      <c r="N9" s="120"/>
      <c r="O9" s="120"/>
      <c r="P9" s="120">
        <f>テーブル13[[#This Row],[在庫量①]]-テーブル13[[#This Row],[出荷数量②]]</f>
        <v>0</v>
      </c>
      <c r="Q9" s="120"/>
      <c r="R9" s="120"/>
      <c r="S9" s="120"/>
    </row>
    <row r="10" spans="1:19" x14ac:dyDescent="0.55000000000000004">
      <c r="B10" s="120"/>
      <c r="C10" s="120"/>
      <c r="D10" s="120"/>
      <c r="E10" s="120"/>
      <c r="F10" s="120"/>
      <c r="G10" s="120"/>
      <c r="H10" s="120"/>
      <c r="I10" s="120"/>
      <c r="J10" s="120"/>
      <c r="K10" s="120"/>
      <c r="L10" s="120"/>
      <c r="M10" s="120">
        <f>テーブル13[[#This Row],[数量]]-テーブル13[[#This Row],[出荷数量①]]</f>
        <v>0</v>
      </c>
      <c r="N10" s="120"/>
      <c r="O10" s="120"/>
      <c r="P10" s="120">
        <f>テーブル13[[#This Row],[在庫量①]]-テーブル13[[#This Row],[出荷数量②]]</f>
        <v>0</v>
      </c>
      <c r="Q10" s="120"/>
      <c r="R10" s="120"/>
      <c r="S10" s="120"/>
    </row>
    <row r="11" spans="1:19" x14ac:dyDescent="0.55000000000000004">
      <c r="B11" s="120"/>
      <c r="C11" s="120"/>
      <c r="D11" s="120"/>
      <c r="E11" s="120"/>
      <c r="F11" s="120"/>
      <c r="G11" s="120"/>
      <c r="H11" s="120"/>
      <c r="I11" s="120"/>
      <c r="J11" s="120"/>
      <c r="K11" s="120"/>
      <c r="L11" s="120"/>
      <c r="M11" s="120">
        <f>テーブル13[[#This Row],[数量]]-テーブル13[[#This Row],[出荷数量①]]</f>
        <v>0</v>
      </c>
      <c r="N11" s="120"/>
      <c r="O11" s="120"/>
      <c r="P11" s="120">
        <f>テーブル13[[#This Row],[在庫量①]]-テーブル13[[#This Row],[出荷数量②]]</f>
        <v>0</v>
      </c>
      <c r="Q11" s="120"/>
      <c r="R11" s="120"/>
      <c r="S11" s="120"/>
    </row>
    <row r="12" spans="1:19" x14ac:dyDescent="0.55000000000000004">
      <c r="B12" s="120"/>
      <c r="C12" s="120"/>
      <c r="D12" s="120"/>
      <c r="E12" s="120"/>
      <c r="F12" s="120"/>
      <c r="G12" s="120"/>
      <c r="H12" s="120"/>
      <c r="I12" s="120"/>
      <c r="J12" s="120"/>
      <c r="K12" s="120"/>
      <c r="L12" s="120"/>
      <c r="M12" s="120">
        <f>テーブル13[[#This Row],[数量]]-テーブル13[[#This Row],[出荷数量①]]</f>
        <v>0</v>
      </c>
      <c r="N12" s="120"/>
      <c r="O12" s="120"/>
      <c r="P12" s="120">
        <f>テーブル13[[#This Row],[在庫量①]]-テーブル13[[#This Row],[出荷数量②]]</f>
        <v>0</v>
      </c>
      <c r="Q12" s="120"/>
      <c r="R12" s="120"/>
      <c r="S12" s="120"/>
    </row>
    <row r="13" spans="1:19" x14ac:dyDescent="0.55000000000000004">
      <c r="B13" s="120"/>
      <c r="C13" s="120"/>
      <c r="D13" s="120"/>
      <c r="E13" s="120"/>
      <c r="F13" s="120"/>
      <c r="G13" s="120"/>
      <c r="H13" s="120"/>
      <c r="I13" s="120"/>
      <c r="J13" s="120"/>
      <c r="K13" s="120"/>
      <c r="L13" s="120"/>
      <c r="M13" s="120">
        <f>テーブル13[[#This Row],[数量]]-テーブル13[[#This Row],[出荷数量①]]</f>
        <v>0</v>
      </c>
      <c r="N13" s="120"/>
      <c r="O13" s="120"/>
      <c r="P13" s="120">
        <f>テーブル13[[#This Row],[在庫量①]]-テーブル13[[#This Row],[出荷数量②]]</f>
        <v>0</v>
      </c>
      <c r="Q13" s="120"/>
      <c r="R13" s="120"/>
      <c r="S13" s="120"/>
    </row>
    <row r="14" spans="1:19" x14ac:dyDescent="0.55000000000000004">
      <c r="B14" s="120"/>
      <c r="C14" s="120"/>
      <c r="D14" s="120"/>
      <c r="E14" s="120"/>
      <c r="F14" s="120"/>
      <c r="G14" s="120"/>
      <c r="H14" s="120"/>
      <c r="I14" s="120"/>
      <c r="J14" s="120"/>
      <c r="K14" s="120"/>
      <c r="L14" s="120"/>
      <c r="M14" s="120">
        <f>テーブル13[[#This Row],[数量]]-テーブル13[[#This Row],[出荷数量①]]</f>
        <v>0</v>
      </c>
      <c r="N14" s="120"/>
      <c r="O14" s="120"/>
      <c r="P14" s="120">
        <f>テーブル13[[#This Row],[在庫量①]]-テーブル13[[#This Row],[出荷数量②]]</f>
        <v>0</v>
      </c>
      <c r="Q14" s="120"/>
      <c r="R14" s="120"/>
      <c r="S14" s="120"/>
    </row>
    <row r="15" spans="1:19" x14ac:dyDescent="0.55000000000000004">
      <c r="B15" s="120"/>
      <c r="C15" s="120"/>
      <c r="D15" s="120"/>
      <c r="E15" s="120"/>
      <c r="F15" s="120"/>
      <c r="G15" s="120"/>
      <c r="H15" s="120"/>
      <c r="I15" s="120"/>
      <c r="J15" s="120"/>
      <c r="K15" s="120"/>
      <c r="L15" s="120"/>
      <c r="M15" s="120">
        <f>テーブル13[[#This Row],[数量]]-テーブル13[[#This Row],[出荷数量①]]</f>
        <v>0</v>
      </c>
      <c r="N15" s="120"/>
      <c r="O15" s="120"/>
      <c r="P15" s="120">
        <f>テーブル13[[#This Row],[在庫量①]]-テーブル13[[#This Row],[出荷数量②]]</f>
        <v>0</v>
      </c>
      <c r="Q15" s="120"/>
      <c r="R15" s="120"/>
      <c r="S15" s="120"/>
    </row>
    <row r="16" spans="1:19" x14ac:dyDescent="0.55000000000000004">
      <c r="B16" s="120"/>
      <c r="C16" s="120"/>
      <c r="D16" s="120"/>
      <c r="E16" s="120"/>
      <c r="F16" s="120"/>
      <c r="G16" s="120"/>
      <c r="H16" s="120"/>
      <c r="I16" s="120"/>
      <c r="J16" s="120"/>
      <c r="K16" s="120"/>
      <c r="L16" s="120"/>
      <c r="M16" s="120">
        <f>テーブル13[[#This Row],[数量]]-テーブル13[[#This Row],[出荷数量①]]</f>
        <v>0</v>
      </c>
      <c r="N16" s="120"/>
      <c r="O16" s="120"/>
      <c r="P16" s="120">
        <f>テーブル13[[#This Row],[在庫量①]]-テーブル13[[#This Row],[出荷数量②]]</f>
        <v>0</v>
      </c>
      <c r="Q16" s="120"/>
      <c r="R16" s="120"/>
      <c r="S16" s="120"/>
    </row>
    <row r="17" spans="2:19" x14ac:dyDescent="0.55000000000000004">
      <c r="B17" s="120"/>
      <c r="C17" s="120"/>
      <c r="D17" s="120"/>
      <c r="E17" s="120"/>
      <c r="F17" s="120"/>
      <c r="G17" s="120"/>
      <c r="H17" s="120"/>
      <c r="I17" s="120"/>
      <c r="J17" s="120"/>
      <c r="K17" s="120"/>
      <c r="L17" s="120"/>
      <c r="M17" s="120">
        <f>テーブル13[[#This Row],[数量]]-テーブル13[[#This Row],[出荷数量①]]</f>
        <v>0</v>
      </c>
      <c r="N17" s="120"/>
      <c r="O17" s="120"/>
      <c r="P17" s="120">
        <f>テーブル13[[#This Row],[在庫量①]]-テーブル13[[#This Row],[出荷数量②]]</f>
        <v>0</v>
      </c>
      <c r="Q17" s="120"/>
      <c r="R17" s="120"/>
      <c r="S17" s="120"/>
    </row>
    <row r="18" spans="2:19" x14ac:dyDescent="0.55000000000000004">
      <c r="B18" s="120"/>
      <c r="C18" s="120"/>
      <c r="D18" s="120"/>
      <c r="E18" s="120"/>
      <c r="F18" s="120"/>
      <c r="G18" s="120"/>
      <c r="H18" s="120"/>
      <c r="I18" s="120"/>
      <c r="J18" s="120"/>
      <c r="K18" s="120"/>
      <c r="L18" s="120"/>
      <c r="M18" s="120">
        <f>テーブル13[[#This Row],[数量]]-テーブル13[[#This Row],[出荷数量①]]</f>
        <v>0</v>
      </c>
      <c r="N18" s="120"/>
      <c r="O18" s="120"/>
      <c r="P18" s="120">
        <f>テーブル13[[#This Row],[在庫量①]]-テーブル13[[#This Row],[出荷数量②]]</f>
        <v>0</v>
      </c>
      <c r="Q18" s="120"/>
      <c r="R18" s="120"/>
      <c r="S18" s="120"/>
    </row>
    <row r="19" spans="2:19" x14ac:dyDescent="0.55000000000000004">
      <c r="B19" s="120"/>
      <c r="C19" s="120"/>
      <c r="D19" s="120"/>
      <c r="E19" s="120"/>
      <c r="F19" s="120"/>
      <c r="G19" s="120"/>
      <c r="H19" s="120"/>
      <c r="I19" s="120"/>
      <c r="J19" s="120"/>
      <c r="K19" s="120"/>
      <c r="L19" s="120"/>
      <c r="M19" s="120">
        <f>テーブル13[[#This Row],[数量]]-テーブル13[[#This Row],[出荷数量①]]</f>
        <v>0</v>
      </c>
      <c r="N19" s="120"/>
      <c r="O19" s="120"/>
      <c r="P19" s="120">
        <f>テーブル13[[#This Row],[在庫量①]]-テーブル13[[#This Row],[出荷数量②]]</f>
        <v>0</v>
      </c>
      <c r="Q19" s="120"/>
      <c r="R19" s="120"/>
      <c r="S19" s="120"/>
    </row>
    <row r="20" spans="2:19" x14ac:dyDescent="0.55000000000000004">
      <c r="B20" s="120"/>
      <c r="C20" s="120"/>
      <c r="D20" s="120"/>
      <c r="E20" s="120"/>
      <c r="F20" s="120"/>
      <c r="G20" s="120"/>
      <c r="H20" s="120"/>
      <c r="I20" s="120"/>
      <c r="J20" s="120"/>
      <c r="K20" s="120"/>
      <c r="L20" s="120"/>
      <c r="M20" s="120">
        <f>テーブル13[[#This Row],[数量]]-テーブル13[[#This Row],[出荷数量①]]</f>
        <v>0</v>
      </c>
      <c r="N20" s="120"/>
      <c r="O20" s="120"/>
      <c r="P20" s="141">
        <f>テーブル13[[#This Row],[在庫量①]]-テーブル13[[#This Row],[出荷数量②]]</f>
        <v>0</v>
      </c>
      <c r="Q20" s="120"/>
      <c r="R20" s="120"/>
      <c r="S20" s="120"/>
    </row>
    <row r="21" spans="2:19" x14ac:dyDescent="0.55000000000000004">
      <c r="B21" s="120"/>
      <c r="C21" s="120"/>
      <c r="D21" s="120"/>
      <c r="E21" s="120"/>
      <c r="F21" s="120"/>
      <c r="G21" s="120"/>
      <c r="H21" s="120"/>
      <c r="I21" s="120"/>
      <c r="J21" s="120"/>
      <c r="K21" s="120"/>
      <c r="L21" s="120"/>
      <c r="M21" s="141">
        <f>テーブル13[[#This Row],[数量]]-テーブル13[[#This Row],[出荷数量①]]</f>
        <v>0</v>
      </c>
      <c r="N21" s="120"/>
      <c r="O21" s="120"/>
      <c r="P21" s="141">
        <f>テーブル13[[#This Row],[在庫量①]]-テーブル13[[#This Row],[出荷数量②]]</f>
        <v>0</v>
      </c>
      <c r="Q21" s="120"/>
      <c r="R21" s="120"/>
      <c r="S21" s="120"/>
    </row>
    <row r="22" spans="2:19" x14ac:dyDescent="0.55000000000000004">
      <c r="B22" s="120"/>
      <c r="C22" s="120"/>
      <c r="D22" s="120"/>
      <c r="E22" s="120"/>
      <c r="F22" s="120"/>
      <c r="G22" s="120"/>
      <c r="H22" s="120"/>
      <c r="I22" s="120"/>
      <c r="J22" s="120"/>
      <c r="K22" s="120"/>
      <c r="L22" s="120"/>
      <c r="M22" s="141">
        <f>テーブル13[[#This Row],[数量]]-テーブル13[[#This Row],[出荷数量①]]</f>
        <v>0</v>
      </c>
      <c r="N22" s="120"/>
      <c r="O22" s="120"/>
      <c r="P22" s="141">
        <f>テーブル13[[#This Row],[在庫量①]]-テーブル13[[#This Row],[出荷数量②]]</f>
        <v>0</v>
      </c>
      <c r="Q22" s="120"/>
      <c r="R22" s="120"/>
      <c r="S22" s="120"/>
    </row>
    <row r="23" spans="2:19" x14ac:dyDescent="0.55000000000000004">
      <c r="B23" s="120"/>
      <c r="C23" s="120"/>
      <c r="D23" s="120"/>
      <c r="E23" s="120"/>
      <c r="F23" s="120"/>
      <c r="G23" s="120"/>
      <c r="H23" s="120"/>
      <c r="I23" s="120"/>
      <c r="J23" s="120"/>
      <c r="K23" s="120"/>
      <c r="L23" s="120"/>
      <c r="M23" s="141">
        <f>テーブル13[[#This Row],[数量]]-テーブル13[[#This Row],[出荷数量①]]</f>
        <v>0</v>
      </c>
      <c r="N23" s="120"/>
      <c r="O23" s="120"/>
      <c r="P23" s="141">
        <f>テーブル13[[#This Row],[在庫量①]]-テーブル13[[#This Row],[出荷数量②]]</f>
        <v>0</v>
      </c>
      <c r="Q23" s="120"/>
      <c r="R23" s="120"/>
      <c r="S23" s="120"/>
    </row>
    <row r="24" spans="2:19" x14ac:dyDescent="0.55000000000000004">
      <c r="B24" s="120"/>
      <c r="C24" s="120"/>
      <c r="D24" s="120"/>
      <c r="E24" s="120"/>
      <c r="F24" s="120"/>
      <c r="G24" s="120"/>
      <c r="H24" s="120"/>
      <c r="I24" s="120"/>
      <c r="J24" s="120"/>
      <c r="K24" s="120"/>
      <c r="L24" s="120"/>
      <c r="M24" s="141">
        <f>テーブル13[[#This Row],[数量]]-テーブル13[[#This Row],[出荷数量①]]</f>
        <v>0</v>
      </c>
      <c r="N24" s="120"/>
      <c r="O24" s="120"/>
      <c r="P24" s="141">
        <f>テーブル13[[#This Row],[在庫量①]]-テーブル13[[#This Row],[出荷数量②]]</f>
        <v>0</v>
      </c>
      <c r="Q24" s="120"/>
      <c r="R24" s="120"/>
      <c r="S24" s="120"/>
    </row>
    <row r="25" spans="2:19" x14ac:dyDescent="0.55000000000000004">
      <c r="B25" s="120"/>
      <c r="C25" s="120"/>
      <c r="D25" s="120"/>
      <c r="E25" s="120"/>
      <c r="F25" s="120"/>
      <c r="G25" s="120"/>
      <c r="H25" s="120"/>
      <c r="I25" s="120"/>
      <c r="J25" s="120"/>
      <c r="K25" s="120"/>
      <c r="L25" s="120"/>
      <c r="M25" s="141">
        <f>テーブル13[[#This Row],[数量]]-テーブル13[[#This Row],[出荷数量①]]</f>
        <v>0</v>
      </c>
      <c r="N25" s="120"/>
      <c r="O25" s="120"/>
      <c r="P25" s="141">
        <f>テーブル13[[#This Row],[在庫量①]]-テーブル13[[#This Row],[出荷数量②]]</f>
        <v>0</v>
      </c>
      <c r="Q25" s="120"/>
      <c r="R25" s="120"/>
      <c r="S25" s="120"/>
    </row>
    <row r="26" spans="2:19" x14ac:dyDescent="0.55000000000000004">
      <c r="B26" s="120"/>
      <c r="C26" s="120"/>
      <c r="D26" s="120"/>
      <c r="E26" s="120"/>
      <c r="F26" s="120"/>
      <c r="G26" s="120"/>
      <c r="H26" s="120"/>
      <c r="I26" s="120"/>
      <c r="J26" s="120"/>
      <c r="K26" s="120"/>
      <c r="L26" s="120"/>
      <c r="M26" s="141">
        <f>テーブル13[[#This Row],[数量]]-テーブル13[[#This Row],[出荷数量①]]</f>
        <v>0</v>
      </c>
      <c r="N26" s="120"/>
      <c r="O26" s="120"/>
      <c r="P26" s="141">
        <f>テーブル13[[#This Row],[在庫量①]]-テーブル13[[#This Row],[出荷数量②]]</f>
        <v>0</v>
      </c>
      <c r="Q26" s="120"/>
      <c r="R26" s="120"/>
      <c r="S26" s="120"/>
    </row>
    <row r="27" spans="2:19" x14ac:dyDescent="0.55000000000000004">
      <c r="B27" s="120"/>
      <c r="C27" s="120"/>
      <c r="D27" s="120"/>
      <c r="E27" s="120"/>
      <c r="F27" s="120"/>
      <c r="G27" s="120"/>
      <c r="H27" s="120"/>
      <c r="I27" s="120"/>
      <c r="J27" s="120"/>
      <c r="K27" s="120"/>
      <c r="L27" s="120"/>
      <c r="M27" s="141">
        <f>テーブル13[[#This Row],[数量]]-テーブル13[[#This Row],[出荷数量①]]</f>
        <v>0</v>
      </c>
      <c r="N27" s="120"/>
      <c r="O27" s="120"/>
      <c r="P27" s="141">
        <f>テーブル13[[#This Row],[在庫量①]]-テーブル13[[#This Row],[出荷数量②]]</f>
        <v>0</v>
      </c>
      <c r="Q27" s="120"/>
      <c r="R27" s="120"/>
      <c r="S27" s="120"/>
    </row>
    <row r="28" spans="2:19" x14ac:dyDescent="0.55000000000000004">
      <c r="B28" s="120"/>
      <c r="C28" s="120"/>
      <c r="D28" s="120"/>
      <c r="E28" s="120"/>
      <c r="F28" s="120"/>
      <c r="G28" s="120"/>
      <c r="H28" s="120"/>
      <c r="I28" s="120"/>
      <c r="J28" s="120"/>
      <c r="K28" s="120"/>
      <c r="L28" s="120"/>
      <c r="M28" s="141">
        <f>テーブル13[[#This Row],[数量]]-テーブル13[[#This Row],[出荷数量①]]</f>
        <v>0</v>
      </c>
      <c r="N28" s="120"/>
      <c r="O28" s="120"/>
      <c r="P28" s="141">
        <f>テーブル13[[#This Row],[在庫量①]]-テーブル13[[#This Row],[出荷数量②]]</f>
        <v>0</v>
      </c>
      <c r="Q28" s="120"/>
      <c r="R28" s="120"/>
      <c r="S28" s="120"/>
    </row>
    <row r="29" spans="2:19" x14ac:dyDescent="0.55000000000000004">
      <c r="B29" s="120"/>
      <c r="C29" s="120"/>
      <c r="D29" s="120"/>
      <c r="E29" s="120"/>
      <c r="F29" s="120"/>
      <c r="G29" s="120"/>
      <c r="H29" s="120"/>
      <c r="I29" s="120"/>
      <c r="J29" s="120"/>
      <c r="K29" s="120"/>
      <c r="L29" s="120"/>
      <c r="M29" s="141">
        <f>テーブル13[[#This Row],[数量]]-テーブル13[[#This Row],[出荷数量①]]</f>
        <v>0</v>
      </c>
      <c r="N29" s="120"/>
      <c r="O29" s="120"/>
      <c r="P29" s="120">
        <f>テーブル13[[#This Row],[在庫量①]]-テーブル13[[#This Row],[出荷数量②]]</f>
        <v>0</v>
      </c>
      <c r="Q29" s="120"/>
      <c r="R29" s="120"/>
      <c r="S29" s="120"/>
    </row>
    <row r="30" spans="2:19" x14ac:dyDescent="0.55000000000000004">
      <c r="B30" s="120"/>
      <c r="C30" s="120"/>
      <c r="D30" s="120"/>
      <c r="E30" s="120"/>
      <c r="F30" s="120"/>
      <c r="G30" s="120"/>
      <c r="H30" s="120"/>
      <c r="I30" s="120"/>
      <c r="J30" s="120"/>
      <c r="K30" s="120"/>
      <c r="L30" s="120"/>
      <c r="M30" s="141">
        <f>テーブル13[[#This Row],[数量]]-テーブル13[[#This Row],[出荷数量①]]</f>
        <v>0</v>
      </c>
      <c r="N30" s="120"/>
      <c r="O30" s="120"/>
      <c r="P30" s="120">
        <f>テーブル13[[#This Row],[在庫量①]]-テーブル13[[#This Row],[出荷数量②]]</f>
        <v>0</v>
      </c>
      <c r="Q30" s="120"/>
      <c r="R30" s="120"/>
      <c r="S30" s="120"/>
    </row>
    <row r="31" spans="2:19" x14ac:dyDescent="0.55000000000000004">
      <c r="B31" s="120"/>
      <c r="C31" s="120"/>
      <c r="D31" s="120"/>
      <c r="E31" s="120"/>
      <c r="F31" s="120"/>
      <c r="G31" s="120"/>
      <c r="H31" s="120"/>
      <c r="I31" s="120"/>
      <c r="J31" s="120"/>
      <c r="K31" s="120"/>
      <c r="L31" s="120"/>
      <c r="M31" s="120">
        <f>テーブル13[[#This Row],[数量]]-テーブル13[[#This Row],[出荷数量①]]</f>
        <v>0</v>
      </c>
      <c r="N31" s="120"/>
      <c r="O31" s="120"/>
      <c r="P31" s="120">
        <f>テーブル13[[#This Row],[在庫量①]]-テーブル13[[#This Row],[出荷数量②]]</f>
        <v>0</v>
      </c>
      <c r="Q31" s="120"/>
      <c r="R31" s="120"/>
      <c r="S31" s="120"/>
    </row>
    <row r="32" spans="2:19" x14ac:dyDescent="0.55000000000000004">
      <c r="B32" s="120"/>
      <c r="C32" s="120"/>
      <c r="D32" s="120"/>
      <c r="E32" s="120"/>
      <c r="F32" s="120"/>
      <c r="G32" s="120"/>
      <c r="H32" s="120"/>
      <c r="I32" s="120"/>
      <c r="J32" s="120"/>
      <c r="K32" s="120"/>
      <c r="L32" s="120"/>
      <c r="M32" s="120">
        <f>テーブル13[[#This Row],[数量]]-テーブル13[[#This Row],[出荷数量①]]</f>
        <v>0</v>
      </c>
      <c r="N32" s="120"/>
      <c r="O32" s="120"/>
      <c r="P32" s="120">
        <f>テーブル13[[#This Row],[在庫量①]]-テーブル13[[#This Row],[出荷数量②]]</f>
        <v>0</v>
      </c>
      <c r="Q32" s="120"/>
      <c r="R32" s="120"/>
      <c r="S32" s="120"/>
    </row>
    <row r="33" spans="2:19" x14ac:dyDescent="0.55000000000000004">
      <c r="B33" s="120"/>
      <c r="C33" s="120"/>
      <c r="D33" s="120"/>
      <c r="E33" s="120"/>
      <c r="F33" s="120"/>
      <c r="G33" s="120"/>
      <c r="H33" s="120"/>
      <c r="I33" s="120"/>
      <c r="J33" s="120"/>
      <c r="K33" s="120"/>
      <c r="L33" s="120"/>
      <c r="M33" s="120">
        <f>テーブル13[[#This Row],[数量]]-テーブル13[[#This Row],[出荷数量①]]</f>
        <v>0</v>
      </c>
      <c r="N33" s="120"/>
      <c r="O33" s="120"/>
      <c r="P33" s="120">
        <f>テーブル13[[#This Row],[在庫量①]]-テーブル13[[#This Row],[出荷数量②]]</f>
        <v>0</v>
      </c>
      <c r="Q33" s="120"/>
      <c r="R33" s="120"/>
      <c r="S33" s="120"/>
    </row>
    <row r="34" spans="2:19" x14ac:dyDescent="0.55000000000000004">
      <c r="B34" s="120"/>
      <c r="C34" s="120"/>
      <c r="D34" s="120"/>
      <c r="E34" s="120"/>
      <c r="F34" s="120"/>
      <c r="G34" s="120"/>
      <c r="H34" s="120"/>
      <c r="I34" s="120"/>
      <c r="J34" s="120"/>
      <c r="K34" s="120"/>
      <c r="L34" s="120"/>
      <c r="M34" s="120">
        <f>テーブル13[[#This Row],[数量]]-テーブル13[[#This Row],[出荷数量①]]</f>
        <v>0</v>
      </c>
      <c r="N34" s="120"/>
      <c r="O34" s="120"/>
      <c r="P34" s="120">
        <f>テーブル13[[#This Row],[在庫量①]]-テーブル13[[#This Row],[出荷数量②]]</f>
        <v>0</v>
      </c>
      <c r="Q34" s="120"/>
      <c r="R34" s="120"/>
      <c r="S34" s="120"/>
    </row>
    <row r="35" spans="2:19" x14ac:dyDescent="0.55000000000000004">
      <c r="B35" s="120"/>
      <c r="C35" s="120"/>
      <c r="D35" s="120"/>
      <c r="E35" s="120"/>
      <c r="F35" s="120"/>
      <c r="G35" s="120"/>
      <c r="H35" s="120"/>
      <c r="I35" s="120"/>
      <c r="J35" s="120"/>
      <c r="K35" s="120"/>
      <c r="L35" s="120"/>
      <c r="M35" s="120">
        <f>テーブル13[[#This Row],[数量]]-テーブル13[[#This Row],[出荷数量①]]</f>
        <v>0</v>
      </c>
      <c r="N35" s="120"/>
      <c r="O35" s="120"/>
      <c r="P35" s="120">
        <f>テーブル13[[#This Row],[在庫量①]]-テーブル13[[#This Row],[出荷数量②]]</f>
        <v>0</v>
      </c>
      <c r="Q35" s="120"/>
      <c r="R35" s="120"/>
      <c r="S35" s="120"/>
    </row>
    <row r="36" spans="2:19" x14ac:dyDescent="0.55000000000000004">
      <c r="B36" s="120"/>
      <c r="C36" s="120"/>
      <c r="D36" s="120"/>
      <c r="E36" s="120"/>
      <c r="F36" s="120"/>
      <c r="G36" s="120"/>
      <c r="H36" s="120"/>
      <c r="I36" s="120"/>
      <c r="J36" s="120"/>
      <c r="K36" s="120"/>
      <c r="L36" s="120"/>
      <c r="M36" s="120">
        <f>テーブル13[[#This Row],[数量]]-テーブル13[[#This Row],[出荷数量①]]</f>
        <v>0</v>
      </c>
      <c r="N36" s="120"/>
      <c r="O36" s="120"/>
      <c r="P36" s="120">
        <f>テーブル13[[#This Row],[在庫量①]]-テーブル13[[#This Row],[出荷数量②]]</f>
        <v>0</v>
      </c>
      <c r="Q36" s="120"/>
      <c r="R36" s="120"/>
      <c r="S36" s="120"/>
    </row>
    <row r="37" spans="2:19" x14ac:dyDescent="0.55000000000000004">
      <c r="B37" s="120"/>
      <c r="C37" s="120"/>
      <c r="D37" s="120"/>
      <c r="E37" s="120"/>
      <c r="F37" s="120"/>
      <c r="G37" s="120"/>
      <c r="H37" s="120"/>
      <c r="I37" s="120"/>
      <c r="J37" s="120"/>
      <c r="K37" s="120"/>
      <c r="L37" s="120"/>
      <c r="M37" s="120">
        <f>テーブル13[[#This Row],[数量]]-テーブル13[[#This Row],[出荷数量①]]</f>
        <v>0</v>
      </c>
      <c r="N37" s="120"/>
      <c r="O37" s="120"/>
      <c r="P37" s="120">
        <f>テーブル13[[#This Row],[在庫量①]]-テーブル13[[#This Row],[出荷数量②]]</f>
        <v>0</v>
      </c>
      <c r="Q37" s="120"/>
      <c r="R37" s="120"/>
      <c r="S37" s="120"/>
    </row>
    <row r="38" spans="2:19" x14ac:dyDescent="0.55000000000000004">
      <c r="B38" s="120"/>
      <c r="C38" s="120"/>
      <c r="D38" s="120"/>
      <c r="E38" s="120"/>
      <c r="F38" s="120"/>
      <c r="G38" s="120"/>
      <c r="H38" s="120"/>
      <c r="I38" s="120"/>
      <c r="J38" s="120"/>
      <c r="K38" s="120"/>
      <c r="L38" s="120"/>
      <c r="M38" s="120">
        <f>テーブル13[[#This Row],[数量]]-テーブル13[[#This Row],[出荷数量①]]</f>
        <v>0</v>
      </c>
      <c r="N38" s="120"/>
      <c r="O38" s="120"/>
      <c r="P38" s="120">
        <f>テーブル13[[#This Row],[在庫量①]]-テーブル13[[#This Row],[出荷数量②]]</f>
        <v>0</v>
      </c>
      <c r="Q38" s="120"/>
      <c r="R38" s="120"/>
      <c r="S38" s="120"/>
    </row>
    <row r="39" spans="2:19" x14ac:dyDescent="0.55000000000000004">
      <c r="B39" s="120"/>
      <c r="C39" s="120"/>
      <c r="D39" s="120"/>
      <c r="E39" s="120"/>
      <c r="F39" s="120"/>
      <c r="G39" s="120"/>
      <c r="H39" s="120"/>
      <c r="I39" s="120"/>
      <c r="J39" s="120"/>
      <c r="K39" s="120"/>
      <c r="L39" s="120"/>
      <c r="M39" s="120">
        <f>テーブル13[[#This Row],[数量]]-テーブル13[[#This Row],[出荷数量①]]</f>
        <v>0</v>
      </c>
      <c r="N39" s="120"/>
      <c r="O39" s="120"/>
      <c r="P39" s="120">
        <f>テーブル13[[#This Row],[在庫量①]]-テーブル13[[#This Row],[出荷数量②]]</f>
        <v>0</v>
      </c>
      <c r="Q39" s="120"/>
      <c r="R39" s="120"/>
      <c r="S39" s="120"/>
    </row>
    <row r="40" spans="2:19" x14ac:dyDescent="0.55000000000000004">
      <c r="B40" s="120"/>
      <c r="C40" s="120"/>
      <c r="D40" s="120"/>
      <c r="E40" s="120"/>
      <c r="F40" s="120"/>
      <c r="G40" s="120"/>
      <c r="H40" s="120"/>
      <c r="I40" s="120"/>
      <c r="J40" s="120"/>
      <c r="K40" s="120"/>
      <c r="L40" s="120"/>
      <c r="M40" s="120">
        <f>テーブル13[[#This Row],[数量]]-テーブル13[[#This Row],[出荷数量①]]</f>
        <v>0</v>
      </c>
      <c r="N40" s="120"/>
      <c r="O40" s="120"/>
      <c r="P40" s="120">
        <f>テーブル13[[#This Row],[在庫量①]]-テーブル13[[#This Row],[出荷数量②]]</f>
        <v>0</v>
      </c>
      <c r="Q40" s="120"/>
      <c r="R40" s="120"/>
      <c r="S40" s="120"/>
    </row>
    <row r="41" spans="2:19" x14ac:dyDescent="0.55000000000000004">
      <c r="B41" s="120"/>
      <c r="C41" s="120"/>
      <c r="D41" s="120"/>
      <c r="E41" s="120"/>
      <c r="F41" s="120"/>
      <c r="G41" s="120"/>
      <c r="H41" s="120"/>
      <c r="I41" s="120"/>
      <c r="J41" s="120"/>
      <c r="K41" s="120"/>
      <c r="L41" s="120"/>
      <c r="M41" s="120">
        <f>テーブル13[[#This Row],[数量]]-テーブル13[[#This Row],[出荷数量①]]</f>
        <v>0</v>
      </c>
      <c r="N41" s="120"/>
      <c r="O41" s="120"/>
      <c r="P41" s="120">
        <f>テーブル13[[#This Row],[在庫量①]]-テーブル13[[#This Row],[出荷数量②]]</f>
        <v>0</v>
      </c>
      <c r="Q41" s="120"/>
      <c r="R41" s="120"/>
      <c r="S41" s="120"/>
    </row>
    <row r="42" spans="2:19" x14ac:dyDescent="0.55000000000000004">
      <c r="B42" s="120"/>
      <c r="C42" s="120"/>
      <c r="D42" s="120"/>
      <c r="E42" s="120"/>
      <c r="F42" s="120"/>
      <c r="G42" s="120"/>
      <c r="H42" s="120"/>
      <c r="I42" s="120"/>
      <c r="J42" s="120"/>
      <c r="K42" s="120"/>
      <c r="L42" s="120"/>
      <c r="M42" s="120">
        <f>テーブル13[[#This Row],[数量]]-テーブル13[[#This Row],[出荷数量①]]</f>
        <v>0</v>
      </c>
      <c r="N42" s="120"/>
      <c r="O42" s="120"/>
      <c r="P42" s="120">
        <f>テーブル13[[#This Row],[在庫量①]]-テーブル13[[#This Row],[出荷数量②]]</f>
        <v>0</v>
      </c>
      <c r="Q42" s="120"/>
      <c r="R42" s="120"/>
      <c r="S42" s="120"/>
    </row>
    <row r="43" spans="2:19" x14ac:dyDescent="0.55000000000000004">
      <c r="B43" s="120"/>
      <c r="C43" s="120"/>
      <c r="D43" s="120"/>
      <c r="E43" s="120"/>
      <c r="F43" s="120"/>
      <c r="G43" s="120"/>
      <c r="H43" s="120"/>
      <c r="I43" s="120"/>
      <c r="J43" s="120"/>
      <c r="K43" s="120"/>
      <c r="L43" s="120"/>
      <c r="M43" s="120">
        <f>テーブル13[[#This Row],[数量]]-テーブル13[[#This Row],[出荷数量①]]</f>
        <v>0</v>
      </c>
      <c r="N43" s="120"/>
      <c r="O43" s="120"/>
      <c r="P43" s="120">
        <f>テーブル13[[#This Row],[在庫量①]]-テーブル13[[#This Row],[出荷数量②]]</f>
        <v>0</v>
      </c>
      <c r="Q43" s="120"/>
      <c r="R43" s="120"/>
      <c r="S43" s="120"/>
    </row>
    <row r="44" spans="2:19" x14ac:dyDescent="0.55000000000000004">
      <c r="B44" s="120"/>
      <c r="C44" s="120"/>
      <c r="D44" s="120"/>
      <c r="E44" s="120"/>
      <c r="F44" s="120"/>
      <c r="G44" s="120"/>
      <c r="H44" s="120"/>
      <c r="I44" s="120"/>
      <c r="J44" s="120"/>
      <c r="K44" s="120"/>
      <c r="L44" s="120"/>
      <c r="M44" s="120">
        <f>テーブル13[[#This Row],[数量]]-テーブル13[[#This Row],[出荷数量①]]</f>
        <v>0</v>
      </c>
      <c r="N44" s="120"/>
      <c r="O44" s="120"/>
      <c r="P44" s="120">
        <f>テーブル13[[#This Row],[在庫量①]]-テーブル13[[#This Row],[出荷数量②]]</f>
        <v>0</v>
      </c>
      <c r="Q44" s="120"/>
      <c r="R44" s="120"/>
      <c r="S44" s="120"/>
    </row>
    <row r="45" spans="2:19" x14ac:dyDescent="0.55000000000000004">
      <c r="B45" s="120"/>
      <c r="C45" s="120"/>
      <c r="D45" s="120"/>
      <c r="E45" s="120"/>
      <c r="F45" s="120"/>
      <c r="G45" s="120"/>
      <c r="H45" s="120"/>
      <c r="I45" s="120"/>
      <c r="J45" s="120"/>
      <c r="K45" s="120"/>
      <c r="L45" s="120"/>
      <c r="M45" s="120">
        <f>テーブル13[[#This Row],[数量]]-テーブル13[[#This Row],[出荷数量①]]</f>
        <v>0</v>
      </c>
      <c r="N45" s="120"/>
      <c r="O45" s="120"/>
      <c r="P45" s="120">
        <f>テーブル13[[#This Row],[在庫量①]]-テーブル13[[#This Row],[出荷数量②]]</f>
        <v>0</v>
      </c>
      <c r="Q45" s="120"/>
      <c r="R45" s="120"/>
      <c r="S45" s="120"/>
    </row>
    <row r="46" spans="2:19" x14ac:dyDescent="0.55000000000000004">
      <c r="B46" s="120"/>
      <c r="C46" s="120"/>
      <c r="D46" s="120"/>
      <c r="E46" s="120"/>
      <c r="F46" s="120"/>
      <c r="G46" s="120"/>
      <c r="H46" s="120"/>
      <c r="I46" s="120"/>
      <c r="J46" s="120"/>
      <c r="K46" s="120"/>
      <c r="L46" s="120"/>
      <c r="M46" s="120">
        <f>テーブル13[[#This Row],[数量]]-テーブル13[[#This Row],[出荷数量①]]</f>
        <v>0</v>
      </c>
      <c r="N46" s="120"/>
      <c r="O46" s="120"/>
      <c r="P46" s="120">
        <f>テーブル13[[#This Row],[在庫量①]]-テーブル13[[#This Row],[出荷数量②]]</f>
        <v>0</v>
      </c>
      <c r="Q46" s="120"/>
      <c r="R46" s="120"/>
      <c r="S46" s="120"/>
    </row>
    <row r="47" spans="2:19" x14ac:dyDescent="0.55000000000000004">
      <c r="B47" s="120"/>
      <c r="C47" s="120"/>
      <c r="D47" s="120"/>
      <c r="E47" s="120"/>
      <c r="F47" s="120"/>
      <c r="G47" s="120"/>
      <c r="H47" s="120"/>
      <c r="I47" s="120"/>
      <c r="J47" s="120"/>
      <c r="K47" s="120"/>
      <c r="L47" s="120"/>
      <c r="M47" s="120">
        <f>テーブル13[[#This Row],[数量]]-テーブル13[[#This Row],[出荷数量①]]</f>
        <v>0</v>
      </c>
      <c r="N47" s="120"/>
      <c r="O47" s="120"/>
      <c r="P47" s="120">
        <f>テーブル13[[#This Row],[在庫量①]]-テーブル13[[#This Row],[出荷数量②]]</f>
        <v>0</v>
      </c>
      <c r="Q47" s="120"/>
      <c r="R47" s="120"/>
      <c r="S47" s="120"/>
    </row>
    <row r="48" spans="2:19" x14ac:dyDescent="0.55000000000000004">
      <c r="B48" s="120"/>
      <c r="C48" s="120"/>
      <c r="D48" s="120"/>
      <c r="E48" s="120"/>
      <c r="F48" s="120"/>
      <c r="G48" s="120"/>
      <c r="H48" s="120"/>
      <c r="I48" s="120"/>
      <c r="J48" s="120"/>
      <c r="K48" s="120"/>
      <c r="L48" s="120"/>
      <c r="M48" s="120">
        <f>テーブル13[[#This Row],[数量]]-テーブル13[[#This Row],[出荷数量①]]</f>
        <v>0</v>
      </c>
      <c r="N48" s="120"/>
      <c r="O48" s="120"/>
      <c r="P48" s="120">
        <f>テーブル13[[#This Row],[在庫量①]]-テーブル13[[#This Row],[出荷数量②]]</f>
        <v>0</v>
      </c>
      <c r="Q48" s="120"/>
      <c r="R48" s="120"/>
      <c r="S48" s="120"/>
    </row>
    <row r="49" spans="2:19" x14ac:dyDescent="0.55000000000000004">
      <c r="B49" s="120"/>
      <c r="C49" s="120"/>
      <c r="D49" s="120"/>
      <c r="E49" s="120"/>
      <c r="F49" s="120"/>
      <c r="G49" s="120"/>
      <c r="H49" s="120"/>
      <c r="I49" s="120"/>
      <c r="J49" s="120"/>
      <c r="K49" s="120"/>
      <c r="L49" s="120"/>
      <c r="M49" s="120">
        <f>テーブル13[[#This Row],[数量]]-テーブル13[[#This Row],[出荷数量①]]</f>
        <v>0</v>
      </c>
      <c r="N49" s="120"/>
      <c r="O49" s="120"/>
      <c r="P49" s="120">
        <f>テーブル13[[#This Row],[在庫量①]]-テーブル13[[#This Row],[出荷数量②]]</f>
        <v>0</v>
      </c>
      <c r="Q49" s="120"/>
      <c r="R49" s="120"/>
      <c r="S49" s="120"/>
    </row>
    <row r="50" spans="2:19" x14ac:dyDescent="0.55000000000000004">
      <c r="B50" s="120"/>
      <c r="C50" s="120"/>
      <c r="D50" s="120"/>
      <c r="E50" s="120"/>
      <c r="F50" s="120"/>
      <c r="G50" s="120"/>
      <c r="H50" s="120"/>
      <c r="I50" s="120"/>
      <c r="J50" s="120"/>
      <c r="K50" s="120"/>
      <c r="L50" s="120"/>
      <c r="M50" s="120">
        <f>テーブル13[[#This Row],[数量]]-テーブル13[[#This Row],[出荷数量①]]</f>
        <v>0</v>
      </c>
      <c r="N50" s="120"/>
      <c r="O50" s="120"/>
      <c r="P50" s="120">
        <f>テーブル13[[#This Row],[在庫量①]]-テーブル13[[#This Row],[出荷数量②]]</f>
        <v>0</v>
      </c>
      <c r="Q50" s="120"/>
      <c r="R50" s="120"/>
      <c r="S50" s="120"/>
    </row>
    <row r="51" spans="2:19" x14ac:dyDescent="0.55000000000000004">
      <c r="B51" s="120"/>
      <c r="C51" s="120"/>
      <c r="D51" s="120"/>
      <c r="E51" s="120"/>
      <c r="F51" s="120"/>
      <c r="G51" s="120"/>
      <c r="H51" s="120"/>
      <c r="I51" s="120"/>
      <c r="J51" s="120"/>
      <c r="K51" s="120"/>
      <c r="L51" s="120"/>
      <c r="M51" s="120">
        <f>テーブル13[[#This Row],[数量]]-テーブル13[[#This Row],[出荷数量①]]</f>
        <v>0</v>
      </c>
      <c r="N51" s="120"/>
      <c r="O51" s="120"/>
      <c r="P51" s="120">
        <f>テーブル13[[#This Row],[在庫量①]]-テーブル13[[#This Row],[出荷数量②]]</f>
        <v>0</v>
      </c>
      <c r="Q51" s="120"/>
      <c r="R51" s="120"/>
      <c r="S51" s="120"/>
    </row>
    <row r="52" spans="2:19" x14ac:dyDescent="0.55000000000000004">
      <c r="B52" s="120"/>
      <c r="C52" s="120"/>
      <c r="D52" s="120"/>
      <c r="E52" s="120"/>
      <c r="F52" s="120"/>
      <c r="G52" s="120"/>
      <c r="H52" s="120"/>
      <c r="I52" s="120"/>
      <c r="J52" s="120"/>
      <c r="K52" s="120"/>
      <c r="L52" s="120"/>
      <c r="M52" s="120">
        <f>テーブル13[[#This Row],[数量]]-テーブル13[[#This Row],[出荷数量①]]</f>
        <v>0</v>
      </c>
      <c r="N52" s="120"/>
      <c r="O52" s="120"/>
      <c r="P52" s="120">
        <f>テーブル13[[#This Row],[在庫量①]]-テーブル13[[#This Row],[出荷数量②]]</f>
        <v>0</v>
      </c>
      <c r="Q52" s="120"/>
      <c r="R52" s="120"/>
      <c r="S52" s="120"/>
    </row>
    <row r="53" spans="2:19" x14ac:dyDescent="0.55000000000000004">
      <c r="B53" s="120"/>
      <c r="C53" s="120"/>
      <c r="D53" s="120"/>
      <c r="E53" s="120"/>
      <c r="F53" s="120"/>
      <c r="G53" s="120"/>
      <c r="H53" s="120"/>
      <c r="I53" s="120"/>
      <c r="J53" s="120"/>
      <c r="K53" s="120"/>
      <c r="L53" s="120"/>
      <c r="M53" s="120">
        <f>テーブル13[[#This Row],[数量]]-テーブル13[[#This Row],[出荷数量①]]</f>
        <v>0</v>
      </c>
      <c r="N53" s="120"/>
      <c r="O53" s="120"/>
      <c r="P53" s="120">
        <f>テーブル13[[#This Row],[在庫量①]]-テーブル13[[#This Row],[出荷数量②]]</f>
        <v>0</v>
      </c>
      <c r="Q53" s="120"/>
      <c r="R53" s="120"/>
      <c r="S53" s="120"/>
    </row>
    <row r="54" spans="2:19" x14ac:dyDescent="0.55000000000000004">
      <c r="B54" s="120"/>
      <c r="C54" s="120"/>
      <c r="D54" s="120"/>
      <c r="E54" s="120"/>
      <c r="F54" s="120"/>
      <c r="G54" s="120"/>
      <c r="H54" s="120"/>
      <c r="I54" s="120"/>
      <c r="J54" s="120"/>
      <c r="K54" s="120"/>
      <c r="L54" s="120"/>
      <c r="M54" s="120">
        <f>テーブル13[[#This Row],[数量]]-テーブル13[[#This Row],[出荷数量①]]</f>
        <v>0</v>
      </c>
      <c r="N54" s="120"/>
      <c r="O54" s="120"/>
      <c r="P54" s="120">
        <f>テーブル13[[#This Row],[在庫量①]]-テーブル13[[#This Row],[出荷数量②]]</f>
        <v>0</v>
      </c>
      <c r="Q54" s="120"/>
      <c r="R54" s="120"/>
      <c r="S54" s="120"/>
    </row>
    <row r="55" spans="2:19" x14ac:dyDescent="0.55000000000000004">
      <c r="B55" s="120"/>
      <c r="C55" s="120"/>
      <c r="D55" s="120"/>
      <c r="E55" s="120"/>
      <c r="F55" s="120"/>
      <c r="G55" s="120"/>
      <c r="H55" s="120"/>
      <c r="I55" s="120"/>
      <c r="J55" s="120"/>
      <c r="K55" s="120"/>
      <c r="L55" s="120"/>
      <c r="M55" s="120">
        <f>テーブル13[[#This Row],[数量]]-テーブル13[[#This Row],[出荷数量①]]</f>
        <v>0</v>
      </c>
      <c r="N55" s="120"/>
      <c r="O55" s="120"/>
      <c r="P55" s="120">
        <f>テーブル13[[#This Row],[在庫量①]]-テーブル13[[#This Row],[出荷数量②]]</f>
        <v>0</v>
      </c>
      <c r="Q55" s="120"/>
      <c r="R55" s="120"/>
      <c r="S55" s="120"/>
    </row>
    <row r="56" spans="2:19" x14ac:dyDescent="0.55000000000000004">
      <c r="B56" s="120"/>
      <c r="C56" s="120"/>
      <c r="D56" s="120"/>
      <c r="E56" s="120"/>
      <c r="F56" s="120"/>
      <c r="G56" s="120"/>
      <c r="H56" s="120"/>
      <c r="I56" s="120"/>
      <c r="J56" s="120"/>
      <c r="K56" s="120"/>
      <c r="L56" s="120"/>
      <c r="M56" s="120">
        <f>テーブル13[[#This Row],[数量]]-テーブル13[[#This Row],[出荷数量①]]</f>
        <v>0</v>
      </c>
      <c r="N56" s="120"/>
      <c r="O56" s="120"/>
      <c r="P56" s="120">
        <f>テーブル13[[#This Row],[在庫量①]]-テーブル13[[#This Row],[出荷数量②]]</f>
        <v>0</v>
      </c>
      <c r="Q56" s="120"/>
      <c r="R56" s="120"/>
      <c r="S56" s="120"/>
    </row>
    <row r="57" spans="2:19" x14ac:dyDescent="0.55000000000000004">
      <c r="B57" s="120"/>
      <c r="C57" s="120"/>
      <c r="D57" s="120"/>
      <c r="E57" s="120"/>
      <c r="F57" s="120"/>
      <c r="G57" s="120"/>
      <c r="H57" s="120"/>
      <c r="I57" s="120"/>
      <c r="J57" s="120"/>
      <c r="K57" s="120"/>
      <c r="L57" s="120"/>
      <c r="M57" s="120">
        <f>テーブル13[[#This Row],[数量]]-テーブル13[[#This Row],[出荷数量①]]</f>
        <v>0</v>
      </c>
      <c r="N57" s="120"/>
      <c r="O57" s="120"/>
      <c r="P57" s="120">
        <f>テーブル13[[#This Row],[在庫量①]]-テーブル13[[#This Row],[出荷数量②]]</f>
        <v>0</v>
      </c>
      <c r="Q57" s="120"/>
      <c r="R57" s="120"/>
      <c r="S57" s="120"/>
    </row>
    <row r="58" spans="2:19" x14ac:dyDescent="0.55000000000000004">
      <c r="B58" s="120"/>
      <c r="C58" s="120"/>
      <c r="D58" s="120"/>
      <c r="E58" s="120"/>
      <c r="F58" s="120"/>
      <c r="G58" s="120"/>
      <c r="H58" s="120"/>
      <c r="I58" s="120"/>
      <c r="J58" s="120"/>
      <c r="K58" s="120"/>
      <c r="L58" s="120"/>
      <c r="M58" s="120">
        <f>テーブル13[[#This Row],[数量]]-テーブル13[[#This Row],[出荷数量①]]</f>
        <v>0</v>
      </c>
      <c r="N58" s="120"/>
      <c r="O58" s="120"/>
      <c r="P58" s="120">
        <f>テーブル13[[#This Row],[在庫量①]]-テーブル13[[#This Row],[出荷数量②]]</f>
        <v>0</v>
      </c>
      <c r="Q58" s="120"/>
      <c r="R58" s="120"/>
      <c r="S58" s="120"/>
    </row>
    <row r="59" spans="2:19" x14ac:dyDescent="0.55000000000000004">
      <c r="B59" s="120"/>
      <c r="C59" s="120"/>
      <c r="D59" s="120"/>
      <c r="E59" s="120"/>
      <c r="F59" s="120"/>
      <c r="G59" s="120"/>
      <c r="H59" s="120"/>
      <c r="I59" s="120"/>
      <c r="J59" s="120"/>
      <c r="K59" s="120"/>
      <c r="L59" s="120"/>
      <c r="M59" s="120">
        <f>テーブル13[[#This Row],[数量]]-テーブル13[[#This Row],[出荷数量①]]</f>
        <v>0</v>
      </c>
      <c r="N59" s="120"/>
      <c r="O59" s="120"/>
      <c r="P59" s="120">
        <f>テーブル13[[#This Row],[在庫量①]]-テーブル13[[#This Row],[出荷数量②]]</f>
        <v>0</v>
      </c>
      <c r="Q59" s="120"/>
      <c r="R59" s="120"/>
      <c r="S59" s="120"/>
    </row>
    <row r="60" spans="2:19" x14ac:dyDescent="0.55000000000000004">
      <c r="B60" s="120"/>
      <c r="C60" s="120"/>
      <c r="D60" s="120"/>
      <c r="E60" s="120"/>
      <c r="F60" s="120"/>
      <c r="G60" s="120"/>
      <c r="H60" s="120"/>
      <c r="I60" s="120"/>
      <c r="J60" s="120"/>
      <c r="K60" s="120"/>
      <c r="L60" s="120"/>
      <c r="M60" s="120">
        <f>テーブル13[[#This Row],[数量]]-テーブル13[[#This Row],[出荷数量①]]</f>
        <v>0</v>
      </c>
      <c r="N60" s="120"/>
      <c r="O60" s="120"/>
      <c r="P60" s="120">
        <f>テーブル13[[#This Row],[在庫量①]]-テーブル13[[#This Row],[出荷数量②]]</f>
        <v>0</v>
      </c>
      <c r="Q60" s="120"/>
      <c r="R60" s="120"/>
      <c r="S60" s="120"/>
    </row>
    <row r="61" spans="2:19" x14ac:dyDescent="0.55000000000000004">
      <c r="B61" s="120"/>
      <c r="C61" s="120"/>
      <c r="D61" s="120"/>
      <c r="E61" s="120"/>
      <c r="F61" s="120"/>
      <c r="G61" s="120"/>
      <c r="H61" s="120"/>
      <c r="I61" s="120"/>
      <c r="J61" s="120"/>
      <c r="K61" s="120"/>
      <c r="L61" s="120"/>
      <c r="M61" s="120">
        <f>テーブル13[[#This Row],[数量]]-テーブル13[[#This Row],[出荷数量①]]</f>
        <v>0</v>
      </c>
      <c r="N61" s="120"/>
      <c r="O61" s="120"/>
      <c r="P61" s="120">
        <f>テーブル13[[#This Row],[在庫量①]]-テーブル13[[#This Row],[出荷数量②]]</f>
        <v>0</v>
      </c>
      <c r="Q61" s="120"/>
      <c r="R61" s="120"/>
      <c r="S61" s="120"/>
    </row>
    <row r="62" spans="2:19" x14ac:dyDescent="0.55000000000000004">
      <c r="B62" s="120"/>
      <c r="C62" s="120"/>
      <c r="D62" s="120"/>
      <c r="E62" s="120"/>
      <c r="F62" s="120"/>
      <c r="G62" s="120"/>
      <c r="H62" s="120"/>
      <c r="I62" s="120"/>
      <c r="J62" s="120"/>
      <c r="K62" s="120"/>
      <c r="L62" s="120"/>
      <c r="M62" s="120">
        <f>テーブル13[[#This Row],[数量]]-テーブル13[[#This Row],[出荷数量①]]</f>
        <v>0</v>
      </c>
      <c r="N62" s="120"/>
      <c r="O62" s="120"/>
      <c r="P62" s="120">
        <f>テーブル13[[#This Row],[在庫量①]]-テーブル13[[#This Row],[出荷数量②]]</f>
        <v>0</v>
      </c>
      <c r="Q62" s="120"/>
      <c r="R62" s="120"/>
      <c r="S62" s="120"/>
    </row>
    <row r="63" spans="2:19" x14ac:dyDescent="0.55000000000000004">
      <c r="B63" s="120"/>
      <c r="C63" s="120"/>
      <c r="D63" s="120"/>
      <c r="E63" s="120"/>
      <c r="F63" s="120"/>
      <c r="G63" s="120"/>
      <c r="H63" s="120"/>
      <c r="I63" s="120"/>
      <c r="J63" s="120"/>
      <c r="K63" s="120"/>
      <c r="L63" s="120"/>
      <c r="M63" s="120">
        <f>テーブル13[[#This Row],[数量]]-テーブル13[[#This Row],[出荷数量①]]</f>
        <v>0</v>
      </c>
      <c r="N63" s="120"/>
      <c r="O63" s="120"/>
      <c r="P63" s="120">
        <f>テーブル13[[#This Row],[在庫量①]]-テーブル13[[#This Row],[出荷数量②]]</f>
        <v>0</v>
      </c>
      <c r="Q63" s="120"/>
      <c r="R63" s="120"/>
      <c r="S63" s="120"/>
    </row>
    <row r="64" spans="2:19" x14ac:dyDescent="0.55000000000000004">
      <c r="B64" s="120"/>
      <c r="C64" s="120"/>
      <c r="D64" s="120"/>
      <c r="E64" s="120"/>
      <c r="F64" s="120"/>
      <c r="G64" s="120"/>
      <c r="H64" s="120"/>
      <c r="I64" s="120"/>
      <c r="J64" s="120"/>
      <c r="K64" s="120"/>
      <c r="L64" s="120"/>
      <c r="M64" s="120">
        <f>テーブル13[[#This Row],[数量]]-テーブル13[[#This Row],[出荷数量①]]</f>
        <v>0</v>
      </c>
      <c r="N64" s="120"/>
      <c r="O64" s="120"/>
      <c r="P64" s="120">
        <f>テーブル13[[#This Row],[在庫量①]]-テーブル13[[#This Row],[出荷数量②]]</f>
        <v>0</v>
      </c>
      <c r="Q64" s="120"/>
      <c r="R64" s="120"/>
      <c r="S64" s="120"/>
    </row>
    <row r="65" spans="2:19" x14ac:dyDescent="0.55000000000000004">
      <c r="B65" s="120"/>
      <c r="C65" s="120"/>
      <c r="D65" s="120"/>
      <c r="E65" s="120"/>
      <c r="F65" s="120"/>
      <c r="G65" s="120"/>
      <c r="H65" s="120"/>
      <c r="I65" s="120"/>
      <c r="J65" s="120"/>
      <c r="K65" s="120"/>
      <c r="L65" s="120"/>
      <c r="M65" s="120">
        <f>テーブル13[[#This Row],[数量]]-テーブル13[[#This Row],[出荷数量①]]</f>
        <v>0</v>
      </c>
      <c r="N65" s="120"/>
      <c r="O65" s="120"/>
      <c r="P65" s="120">
        <f>テーブル13[[#This Row],[在庫量①]]-テーブル13[[#This Row],[出荷数量②]]</f>
        <v>0</v>
      </c>
      <c r="Q65" s="120"/>
      <c r="R65" s="120"/>
      <c r="S65" s="120"/>
    </row>
    <row r="66" spans="2:19" x14ac:dyDescent="0.55000000000000004">
      <c r="B66" s="120"/>
      <c r="C66" s="120"/>
      <c r="D66" s="120"/>
      <c r="E66" s="120"/>
      <c r="F66" s="120"/>
      <c r="G66" s="120"/>
      <c r="H66" s="120"/>
      <c r="I66" s="120"/>
      <c r="J66" s="120"/>
      <c r="K66" s="120"/>
      <c r="L66" s="120"/>
      <c r="M66" s="120">
        <f>テーブル13[[#This Row],[数量]]-テーブル13[[#This Row],[出荷数量①]]</f>
        <v>0</v>
      </c>
      <c r="N66" s="120"/>
      <c r="O66" s="120"/>
      <c r="P66" s="120">
        <f>テーブル13[[#This Row],[在庫量①]]-テーブル13[[#This Row],[出荷数量②]]</f>
        <v>0</v>
      </c>
      <c r="Q66" s="120"/>
      <c r="R66" s="120"/>
      <c r="S66" s="120"/>
    </row>
    <row r="67" spans="2:19" x14ac:dyDescent="0.55000000000000004">
      <c r="B67" s="120"/>
      <c r="C67" s="120"/>
      <c r="D67" s="120"/>
      <c r="E67" s="120"/>
      <c r="F67" s="120"/>
      <c r="G67" s="120"/>
      <c r="H67" s="120"/>
      <c r="I67" s="120"/>
      <c r="J67" s="120"/>
      <c r="K67" s="120"/>
      <c r="L67" s="120"/>
      <c r="M67" s="120">
        <f>テーブル13[[#This Row],[数量]]-テーブル13[[#This Row],[出荷数量①]]</f>
        <v>0</v>
      </c>
      <c r="N67" s="120"/>
      <c r="O67" s="120"/>
      <c r="P67" s="120">
        <f>テーブル13[[#This Row],[在庫量①]]-テーブル13[[#This Row],[出荷数量②]]</f>
        <v>0</v>
      </c>
      <c r="Q67" s="120"/>
      <c r="R67" s="120"/>
      <c r="S67" s="120"/>
    </row>
    <row r="68" spans="2:19" x14ac:dyDescent="0.55000000000000004">
      <c r="B68" s="120"/>
      <c r="C68" s="120"/>
      <c r="D68" s="120"/>
      <c r="E68" s="120"/>
      <c r="F68" s="120"/>
      <c r="G68" s="120"/>
      <c r="H68" s="120"/>
      <c r="I68" s="120"/>
      <c r="J68" s="120"/>
      <c r="K68" s="120"/>
      <c r="L68" s="120"/>
      <c r="M68" s="120">
        <f>テーブル13[[#This Row],[数量]]-テーブル13[[#This Row],[出荷数量①]]</f>
        <v>0</v>
      </c>
      <c r="N68" s="120"/>
      <c r="O68" s="120"/>
      <c r="P68" s="120">
        <f>テーブル13[[#This Row],[在庫量①]]-テーブル13[[#This Row],[出荷数量②]]</f>
        <v>0</v>
      </c>
      <c r="Q68" s="120"/>
      <c r="R68" s="120"/>
      <c r="S68" s="120"/>
    </row>
    <row r="69" spans="2:19" x14ac:dyDescent="0.55000000000000004">
      <c r="B69" s="120"/>
      <c r="C69" s="120"/>
      <c r="D69" s="120"/>
      <c r="E69" s="120"/>
      <c r="F69" s="120"/>
      <c r="G69" s="120"/>
      <c r="H69" s="120"/>
      <c r="I69" s="120"/>
      <c r="J69" s="120"/>
      <c r="K69" s="120"/>
      <c r="L69" s="120"/>
      <c r="M69" s="120">
        <f>テーブル13[[#This Row],[数量]]-テーブル13[[#This Row],[出荷数量①]]</f>
        <v>0</v>
      </c>
      <c r="N69" s="120"/>
      <c r="O69" s="120"/>
      <c r="P69" s="120">
        <f>テーブル13[[#This Row],[在庫量①]]-テーブル13[[#This Row],[出荷数量②]]</f>
        <v>0</v>
      </c>
      <c r="Q69" s="120"/>
      <c r="R69" s="120"/>
      <c r="S69" s="120"/>
    </row>
    <row r="70" spans="2:19" x14ac:dyDescent="0.55000000000000004">
      <c r="B70" s="120"/>
      <c r="C70" s="120"/>
      <c r="D70" s="120"/>
      <c r="E70" s="120"/>
      <c r="F70" s="120"/>
      <c r="G70" s="120"/>
      <c r="H70" s="120"/>
      <c r="I70" s="120"/>
      <c r="J70" s="120"/>
      <c r="K70" s="120"/>
      <c r="L70" s="120"/>
      <c r="M70" s="120">
        <f>テーブル13[[#This Row],[数量]]-テーブル13[[#This Row],[出荷数量①]]</f>
        <v>0</v>
      </c>
      <c r="N70" s="120"/>
      <c r="O70" s="120"/>
      <c r="P70" s="120">
        <f>テーブル13[[#This Row],[在庫量①]]-テーブル13[[#This Row],[出荷数量②]]</f>
        <v>0</v>
      </c>
      <c r="Q70" s="120"/>
      <c r="R70" s="120"/>
      <c r="S70" s="120"/>
    </row>
    <row r="71" spans="2:19" x14ac:dyDescent="0.55000000000000004">
      <c r="B71" s="120"/>
      <c r="C71" s="120"/>
      <c r="D71" s="120"/>
      <c r="E71" s="120"/>
      <c r="F71" s="120"/>
      <c r="G71" s="120"/>
      <c r="H71" s="120"/>
      <c r="I71" s="120"/>
      <c r="J71" s="120"/>
      <c r="K71" s="120"/>
      <c r="L71" s="120"/>
      <c r="M71" s="120">
        <f>テーブル13[[#This Row],[数量]]-テーブル13[[#This Row],[出荷数量①]]</f>
        <v>0</v>
      </c>
      <c r="N71" s="120"/>
      <c r="O71" s="120"/>
      <c r="P71" s="120">
        <f>テーブル13[[#This Row],[在庫量①]]-テーブル13[[#This Row],[出荷数量②]]</f>
        <v>0</v>
      </c>
      <c r="Q71" s="120"/>
      <c r="R71" s="120"/>
      <c r="S71" s="120"/>
    </row>
    <row r="72" spans="2:19" x14ac:dyDescent="0.55000000000000004">
      <c r="B72" s="120"/>
      <c r="C72" s="120"/>
      <c r="D72" s="120"/>
      <c r="E72" s="120"/>
      <c r="F72" s="120"/>
      <c r="G72" s="120"/>
      <c r="H72" s="120"/>
      <c r="I72" s="120"/>
      <c r="J72" s="120"/>
      <c r="K72" s="120"/>
      <c r="L72" s="120"/>
      <c r="M72" s="120">
        <f>テーブル13[[#This Row],[数量]]-テーブル13[[#This Row],[出荷数量①]]</f>
        <v>0</v>
      </c>
      <c r="N72" s="120"/>
      <c r="O72" s="120"/>
      <c r="P72" s="120">
        <f>テーブル13[[#This Row],[在庫量①]]-テーブル13[[#This Row],[出荷数量②]]</f>
        <v>0</v>
      </c>
      <c r="Q72" s="120"/>
      <c r="R72" s="120"/>
      <c r="S72" s="120"/>
    </row>
    <row r="73" spans="2:19" x14ac:dyDescent="0.55000000000000004">
      <c r="B73" s="120"/>
      <c r="C73" s="120"/>
      <c r="D73" s="120"/>
      <c r="E73" s="120"/>
      <c r="F73" s="120"/>
      <c r="G73" s="120"/>
      <c r="H73" s="120"/>
      <c r="I73" s="120"/>
      <c r="J73" s="120"/>
      <c r="K73" s="120"/>
      <c r="L73" s="120"/>
      <c r="M73" s="120">
        <f>テーブル13[[#This Row],[数量]]-テーブル13[[#This Row],[出荷数量①]]</f>
        <v>0</v>
      </c>
      <c r="N73" s="120"/>
      <c r="O73" s="120"/>
      <c r="P73" s="120">
        <f>テーブル13[[#This Row],[在庫量①]]-テーブル13[[#This Row],[出荷数量②]]</f>
        <v>0</v>
      </c>
      <c r="Q73" s="120"/>
      <c r="R73" s="120"/>
      <c r="S73" s="120"/>
    </row>
    <row r="74" spans="2:19" x14ac:dyDescent="0.55000000000000004">
      <c r="B74" s="120"/>
      <c r="C74" s="120"/>
      <c r="D74" s="120"/>
      <c r="E74" s="120"/>
      <c r="F74" s="120"/>
      <c r="G74" s="120"/>
      <c r="H74" s="120"/>
      <c r="I74" s="120"/>
      <c r="J74" s="120"/>
      <c r="K74" s="120"/>
      <c r="L74" s="120"/>
      <c r="M74" s="120">
        <f>テーブル13[[#This Row],[数量]]-テーブル13[[#This Row],[出荷数量①]]</f>
        <v>0</v>
      </c>
      <c r="N74" s="120"/>
      <c r="O74" s="120"/>
      <c r="P74" s="120">
        <f>テーブル13[[#This Row],[在庫量①]]-テーブル13[[#This Row],[出荷数量②]]</f>
        <v>0</v>
      </c>
      <c r="Q74" s="120"/>
      <c r="R74" s="120"/>
      <c r="S74" s="120"/>
    </row>
    <row r="75" spans="2:19" x14ac:dyDescent="0.55000000000000004">
      <c r="B75" s="120"/>
      <c r="C75" s="120"/>
      <c r="D75" s="120"/>
      <c r="E75" s="120"/>
      <c r="F75" s="120"/>
      <c r="G75" s="120"/>
      <c r="H75" s="120"/>
      <c r="I75" s="120"/>
      <c r="J75" s="120"/>
      <c r="K75" s="120"/>
      <c r="L75" s="120"/>
      <c r="M75" s="120">
        <f>テーブル13[[#This Row],[数量]]-テーブル13[[#This Row],[出荷数量①]]</f>
        <v>0</v>
      </c>
      <c r="N75" s="120"/>
      <c r="O75" s="120"/>
      <c r="P75" s="120">
        <f>テーブル13[[#This Row],[在庫量①]]-テーブル13[[#This Row],[出荷数量②]]</f>
        <v>0</v>
      </c>
      <c r="Q75" s="120"/>
      <c r="R75" s="120"/>
      <c r="S75" s="120"/>
    </row>
    <row r="76" spans="2:19" x14ac:dyDescent="0.55000000000000004">
      <c r="B76" s="120"/>
      <c r="C76" s="120"/>
      <c r="D76" s="120"/>
      <c r="E76" s="120"/>
      <c r="F76" s="120"/>
      <c r="G76" s="120"/>
      <c r="H76" s="120"/>
      <c r="I76" s="120"/>
      <c r="J76" s="120"/>
      <c r="K76" s="120"/>
      <c r="L76" s="120"/>
      <c r="M76" s="120">
        <f>テーブル13[[#This Row],[数量]]-テーブル13[[#This Row],[出荷数量①]]</f>
        <v>0</v>
      </c>
      <c r="N76" s="120"/>
      <c r="O76" s="120"/>
      <c r="P76" s="120">
        <f>テーブル13[[#This Row],[在庫量①]]-テーブル13[[#This Row],[出荷数量②]]</f>
        <v>0</v>
      </c>
      <c r="Q76" s="120"/>
      <c r="R76" s="120"/>
      <c r="S76" s="120"/>
    </row>
    <row r="77" spans="2:19" x14ac:dyDescent="0.55000000000000004">
      <c r="B77" s="120"/>
      <c r="C77" s="120"/>
      <c r="D77" s="120"/>
      <c r="E77" s="120"/>
      <c r="F77" s="120"/>
      <c r="G77" s="120"/>
      <c r="H77" s="120"/>
      <c r="I77" s="120"/>
      <c r="J77" s="120"/>
      <c r="K77" s="120"/>
      <c r="L77" s="120"/>
      <c r="M77" s="120">
        <f>テーブル13[[#This Row],[数量]]-テーブル13[[#This Row],[出荷数量①]]</f>
        <v>0</v>
      </c>
      <c r="N77" s="120"/>
      <c r="O77" s="120"/>
      <c r="P77" s="120">
        <f>テーブル13[[#This Row],[在庫量①]]-テーブル13[[#This Row],[出荷数量②]]</f>
        <v>0</v>
      </c>
      <c r="Q77" s="120"/>
      <c r="R77" s="120"/>
      <c r="S77" s="120"/>
    </row>
    <row r="78" spans="2:19" x14ac:dyDescent="0.55000000000000004">
      <c r="B78" s="120"/>
      <c r="C78" s="120"/>
      <c r="D78" s="120"/>
      <c r="E78" s="120"/>
      <c r="F78" s="120"/>
      <c r="G78" s="120"/>
      <c r="H78" s="120"/>
      <c r="I78" s="120"/>
      <c r="J78" s="120"/>
      <c r="K78" s="120"/>
      <c r="L78" s="120"/>
      <c r="M78" s="120">
        <f>テーブル13[[#This Row],[数量]]-テーブル13[[#This Row],[出荷数量①]]</f>
        <v>0</v>
      </c>
      <c r="N78" s="120"/>
      <c r="O78" s="120"/>
      <c r="P78" s="120">
        <f>テーブル13[[#This Row],[在庫量①]]-テーブル13[[#This Row],[出荷数量②]]</f>
        <v>0</v>
      </c>
      <c r="Q78" s="120"/>
      <c r="R78" s="120"/>
      <c r="S78" s="120"/>
    </row>
    <row r="79" spans="2:19" x14ac:dyDescent="0.55000000000000004">
      <c r="B79" s="120"/>
      <c r="C79" s="120"/>
      <c r="D79" s="120"/>
      <c r="E79" s="120"/>
      <c r="F79" s="120"/>
      <c r="G79" s="120"/>
      <c r="H79" s="120"/>
      <c r="I79" s="120"/>
      <c r="J79" s="120"/>
      <c r="K79" s="120"/>
      <c r="L79" s="120"/>
      <c r="M79" s="120">
        <f>テーブル13[[#This Row],[数量]]-テーブル13[[#This Row],[出荷数量①]]</f>
        <v>0</v>
      </c>
      <c r="N79" s="120"/>
      <c r="O79" s="120"/>
      <c r="P79" s="120">
        <f>テーブル13[[#This Row],[在庫量①]]-テーブル13[[#This Row],[出荷数量②]]</f>
        <v>0</v>
      </c>
      <c r="Q79" s="120"/>
      <c r="R79" s="120"/>
      <c r="S79" s="120"/>
    </row>
    <row r="80" spans="2:19" x14ac:dyDescent="0.55000000000000004">
      <c r="B80" s="120"/>
      <c r="C80" s="120"/>
      <c r="D80" s="120"/>
      <c r="E80" s="120"/>
      <c r="F80" s="120"/>
      <c r="G80" s="120"/>
      <c r="H80" s="120"/>
      <c r="I80" s="120"/>
      <c r="J80" s="120"/>
      <c r="K80" s="120"/>
      <c r="L80" s="120"/>
      <c r="M80" s="120">
        <f>テーブル13[[#This Row],[数量]]-テーブル13[[#This Row],[出荷数量①]]</f>
        <v>0</v>
      </c>
      <c r="N80" s="120"/>
      <c r="O80" s="120"/>
      <c r="P80" s="120">
        <f>テーブル13[[#This Row],[在庫量①]]-テーブル13[[#This Row],[出荷数量②]]</f>
        <v>0</v>
      </c>
      <c r="Q80" s="120"/>
      <c r="R80" s="120"/>
      <c r="S80" s="120"/>
    </row>
    <row r="81" spans="2:19" x14ac:dyDescent="0.55000000000000004">
      <c r="B81" s="120"/>
      <c r="C81" s="120"/>
      <c r="D81" s="120"/>
      <c r="E81" s="120"/>
      <c r="F81" s="120"/>
      <c r="G81" s="120"/>
      <c r="H81" s="120"/>
      <c r="I81" s="120"/>
      <c r="J81" s="120"/>
      <c r="K81" s="120"/>
      <c r="L81" s="120"/>
      <c r="M81" s="120">
        <f>テーブル13[[#This Row],[数量]]-テーブル13[[#This Row],[出荷数量①]]</f>
        <v>0</v>
      </c>
      <c r="N81" s="120"/>
      <c r="O81" s="120"/>
      <c r="P81" s="120">
        <f>テーブル13[[#This Row],[在庫量①]]-テーブル13[[#This Row],[出荷数量②]]</f>
        <v>0</v>
      </c>
      <c r="Q81" s="120"/>
      <c r="R81" s="120"/>
      <c r="S81" s="120"/>
    </row>
    <row r="82" spans="2:19" x14ac:dyDescent="0.55000000000000004">
      <c r="B82" s="120"/>
      <c r="C82" s="120"/>
      <c r="D82" s="120"/>
      <c r="E82" s="120"/>
      <c r="F82" s="120"/>
      <c r="G82" s="120"/>
      <c r="H82" s="120"/>
      <c r="I82" s="120"/>
      <c r="J82" s="120"/>
      <c r="K82" s="120"/>
      <c r="L82" s="120"/>
      <c r="M82" s="120">
        <f>テーブル13[[#This Row],[数量]]-テーブル13[[#This Row],[出荷数量①]]</f>
        <v>0</v>
      </c>
      <c r="N82" s="120"/>
      <c r="O82" s="120"/>
      <c r="P82" s="120">
        <f>テーブル13[[#This Row],[在庫量①]]-テーブル13[[#This Row],[出荷数量②]]</f>
        <v>0</v>
      </c>
      <c r="Q82" s="120"/>
      <c r="R82" s="120"/>
      <c r="S82" s="120"/>
    </row>
    <row r="83" spans="2:19" x14ac:dyDescent="0.55000000000000004">
      <c r="B83" s="120"/>
      <c r="C83" s="120"/>
      <c r="D83" s="120"/>
      <c r="E83" s="120"/>
      <c r="F83" s="120"/>
      <c r="G83" s="120"/>
      <c r="H83" s="120"/>
      <c r="I83" s="120"/>
      <c r="J83" s="120"/>
      <c r="K83" s="120"/>
      <c r="L83" s="120"/>
      <c r="M83" s="120">
        <f>テーブル13[[#This Row],[数量]]-テーブル13[[#This Row],[出荷数量①]]</f>
        <v>0</v>
      </c>
      <c r="N83" s="120"/>
      <c r="O83" s="120"/>
      <c r="P83" s="120">
        <f>テーブル13[[#This Row],[在庫量①]]-テーブル13[[#This Row],[出荷数量②]]</f>
        <v>0</v>
      </c>
      <c r="Q83" s="120"/>
      <c r="R83" s="120"/>
      <c r="S83" s="120"/>
    </row>
    <row r="84" spans="2:19" x14ac:dyDescent="0.55000000000000004">
      <c r="B84" s="120"/>
      <c r="C84" s="120"/>
      <c r="D84" s="120"/>
      <c r="E84" s="120"/>
      <c r="F84" s="120"/>
      <c r="G84" s="120"/>
      <c r="H84" s="120"/>
      <c r="I84" s="120"/>
      <c r="J84" s="120"/>
      <c r="K84" s="120"/>
      <c r="L84" s="120"/>
      <c r="M84" s="120">
        <f>テーブル13[[#This Row],[数量]]-テーブル13[[#This Row],[出荷数量①]]</f>
        <v>0</v>
      </c>
      <c r="N84" s="120"/>
      <c r="O84" s="120"/>
      <c r="P84" s="120">
        <f>テーブル13[[#This Row],[在庫量①]]-テーブル13[[#This Row],[出荷数量②]]</f>
        <v>0</v>
      </c>
      <c r="Q84" s="120"/>
      <c r="R84" s="120"/>
      <c r="S84" s="120"/>
    </row>
    <row r="85" spans="2:19" x14ac:dyDescent="0.55000000000000004">
      <c r="B85" s="120"/>
      <c r="C85" s="120"/>
      <c r="D85" s="120"/>
      <c r="E85" s="120"/>
      <c r="F85" s="120"/>
      <c r="G85" s="120"/>
      <c r="H85" s="120"/>
      <c r="I85" s="120"/>
      <c r="J85" s="120"/>
      <c r="K85" s="120"/>
      <c r="L85" s="120"/>
      <c r="M85" s="120">
        <f>テーブル13[[#This Row],[数量]]-テーブル13[[#This Row],[出荷数量①]]</f>
        <v>0</v>
      </c>
      <c r="N85" s="120"/>
      <c r="O85" s="120"/>
      <c r="P85" s="120">
        <f>テーブル13[[#This Row],[在庫量①]]-テーブル13[[#This Row],[出荷数量②]]</f>
        <v>0</v>
      </c>
      <c r="Q85" s="120"/>
      <c r="R85" s="120"/>
      <c r="S85" s="120"/>
    </row>
    <row r="86" spans="2:19" x14ac:dyDescent="0.55000000000000004">
      <c r="B86" s="120"/>
      <c r="C86" s="120"/>
      <c r="D86" s="120"/>
      <c r="E86" s="120"/>
      <c r="F86" s="120"/>
      <c r="G86" s="120"/>
      <c r="H86" s="120"/>
      <c r="I86" s="120"/>
      <c r="J86" s="120"/>
      <c r="K86" s="120"/>
      <c r="L86" s="120"/>
      <c r="M86" s="120">
        <f>テーブル13[[#This Row],[数量]]-テーブル13[[#This Row],[出荷数量①]]</f>
        <v>0</v>
      </c>
      <c r="N86" s="120"/>
      <c r="O86" s="120"/>
      <c r="P86" s="120">
        <f>テーブル13[[#This Row],[在庫量①]]-テーブル13[[#This Row],[出荷数量②]]</f>
        <v>0</v>
      </c>
      <c r="Q86" s="120"/>
      <c r="R86" s="120"/>
      <c r="S86" s="120"/>
    </row>
    <row r="87" spans="2:19" x14ac:dyDescent="0.55000000000000004">
      <c r="B87" s="189"/>
      <c r="C87" s="189"/>
      <c r="D87" s="189"/>
      <c r="E87" s="189"/>
      <c r="F87" s="189"/>
      <c r="G87" s="189"/>
      <c r="H87" s="189"/>
      <c r="I87" s="189"/>
      <c r="J87" s="189"/>
      <c r="K87" s="189"/>
      <c r="L87" s="189"/>
      <c r="M87" s="189"/>
      <c r="N87" s="189"/>
      <c r="O87" s="189"/>
      <c r="P87" s="189"/>
      <c r="Q87" s="189"/>
      <c r="R87" s="189"/>
      <c r="S87" s="189"/>
    </row>
  </sheetData>
  <phoneticPr fontId="5"/>
  <pageMargins left="0.70866141732283472" right="0.70866141732283472" top="0.74803149606299213" bottom="0.74803149606299213" header="0.31496062992125984" footer="0.31496062992125984"/>
  <pageSetup paperSize="9" scale="43" orientation="landscape" r:id="rId1"/>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W49"/>
  <sheetViews>
    <sheetView showGridLines="0" view="pageBreakPreview" zoomScale="81" zoomScaleNormal="89" zoomScaleSheetLayoutView="81" workbookViewId="0">
      <selection activeCell="C10" sqref="C10:G10"/>
    </sheetView>
  </sheetViews>
  <sheetFormatPr defaultRowHeight="18" x14ac:dyDescent="0.55000000000000004"/>
  <cols>
    <col min="1" max="1" width="4.25" customWidth="1"/>
    <col min="2" max="2" width="20.75" style="3" customWidth="1"/>
    <col min="3" max="10" width="7.83203125" customWidth="1"/>
    <col min="11" max="11" width="2.83203125" customWidth="1"/>
    <col min="12" max="12" width="15.4140625" style="5" customWidth="1"/>
    <col min="13" max="13" width="36.75" customWidth="1"/>
    <col min="14" max="17" width="13.83203125" customWidth="1"/>
    <col min="18" max="18" width="9.08203125" style="43" bestFit="1" customWidth="1"/>
    <col min="19" max="19" width="8.6640625" style="45"/>
    <col min="20" max="22" width="10.83203125" style="45" bestFit="1" customWidth="1"/>
    <col min="23" max="23" width="12.75" style="45" bestFit="1" customWidth="1"/>
  </cols>
  <sheetData>
    <row r="1" spans="2:23" x14ac:dyDescent="0.55000000000000004">
      <c r="B1" s="3" t="s">
        <v>62</v>
      </c>
    </row>
    <row r="2" spans="2:23" ht="26.5" x14ac:dyDescent="0.55000000000000004">
      <c r="B2" s="34" t="s">
        <v>61</v>
      </c>
      <c r="C2" s="9"/>
      <c r="D2" s="9"/>
      <c r="E2" s="33"/>
      <c r="F2" s="9"/>
      <c r="G2" s="9"/>
      <c r="H2" s="9"/>
      <c r="I2" s="9"/>
      <c r="J2" s="9"/>
    </row>
    <row r="3" spans="2:23" x14ac:dyDescent="0.55000000000000004">
      <c r="L3" s="5" t="s">
        <v>348</v>
      </c>
    </row>
    <row r="4" spans="2:23" x14ac:dyDescent="0.55000000000000004">
      <c r="B4" s="72" t="s">
        <v>52</v>
      </c>
      <c r="C4" s="98" t="s">
        <v>130</v>
      </c>
      <c r="D4" s="16"/>
      <c r="E4" s="16"/>
      <c r="F4" s="16"/>
      <c r="G4" s="17"/>
      <c r="H4" s="31"/>
      <c r="I4" s="31"/>
      <c r="J4" s="31"/>
      <c r="L4" s="213" t="s">
        <v>134</v>
      </c>
      <c r="M4" s="214"/>
      <c r="N4" s="112" t="s">
        <v>142</v>
      </c>
      <c r="O4" s="45"/>
      <c r="P4" s="45"/>
      <c r="Q4" s="45"/>
      <c r="R4" s="45"/>
      <c r="T4"/>
      <c r="U4"/>
      <c r="V4"/>
      <c r="W4"/>
    </row>
    <row r="5" spans="2:23" x14ac:dyDescent="0.55000000000000004">
      <c r="B5" s="72" t="s">
        <v>53</v>
      </c>
      <c r="C5" s="98" t="s">
        <v>123</v>
      </c>
      <c r="D5" s="16"/>
      <c r="E5" s="16"/>
      <c r="F5" s="16"/>
      <c r="G5" s="17"/>
      <c r="L5" s="192" t="s">
        <v>328</v>
      </c>
      <c r="M5" s="13"/>
      <c r="N5" s="111">
        <v>200000</v>
      </c>
      <c r="O5" s="45"/>
      <c r="P5" s="45"/>
      <c r="Q5" s="45"/>
      <c r="R5" s="45"/>
      <c r="T5"/>
      <c r="U5"/>
      <c r="V5"/>
      <c r="W5"/>
    </row>
    <row r="6" spans="2:23" x14ac:dyDescent="0.55000000000000004">
      <c r="B6" s="72" t="s">
        <v>349</v>
      </c>
      <c r="C6" s="98" t="s">
        <v>122</v>
      </c>
      <c r="D6" s="16"/>
      <c r="E6" s="16"/>
      <c r="F6" s="16"/>
      <c r="G6" s="17"/>
      <c r="L6" s="192" t="s">
        <v>329</v>
      </c>
      <c r="M6" s="13"/>
      <c r="N6" s="111">
        <v>500000</v>
      </c>
      <c r="O6" s="45"/>
      <c r="P6" s="45"/>
      <c r="Q6" s="45"/>
      <c r="R6" s="45"/>
      <c r="T6"/>
      <c r="U6"/>
      <c r="V6"/>
      <c r="W6"/>
    </row>
    <row r="7" spans="2:23" x14ac:dyDescent="0.55000000000000004">
      <c r="B7" s="72" t="s">
        <v>8</v>
      </c>
      <c r="C7" s="98" t="s">
        <v>125</v>
      </c>
      <c r="D7" s="16"/>
      <c r="E7" s="16"/>
      <c r="F7" s="16"/>
      <c r="G7" s="17"/>
      <c r="L7" s="192" t="s">
        <v>324</v>
      </c>
      <c r="M7" s="13"/>
      <c r="N7" s="188">
        <v>1000000</v>
      </c>
      <c r="O7" s="45"/>
      <c r="P7" s="45"/>
      <c r="Q7" s="45"/>
      <c r="R7" s="45"/>
      <c r="T7"/>
      <c r="U7"/>
      <c r="V7"/>
      <c r="W7"/>
    </row>
    <row r="8" spans="2:23" x14ac:dyDescent="0.55000000000000004">
      <c r="L8" s="192" t="s">
        <v>325</v>
      </c>
      <c r="M8" s="13"/>
      <c r="N8" s="188">
        <v>200000</v>
      </c>
      <c r="P8" s="45"/>
      <c r="Q8" s="45"/>
      <c r="R8" s="45"/>
      <c r="T8"/>
      <c r="U8"/>
      <c r="V8"/>
      <c r="W8"/>
    </row>
    <row r="9" spans="2:23" x14ac:dyDescent="0.55000000000000004">
      <c r="B9" s="84" t="s">
        <v>133</v>
      </c>
      <c r="C9" s="217" t="s">
        <v>217</v>
      </c>
      <c r="D9" s="215"/>
      <c r="E9" s="216"/>
      <c r="F9" s="216"/>
      <c r="G9" s="216"/>
      <c r="L9" s="192" t="s">
        <v>326</v>
      </c>
      <c r="M9" s="13"/>
      <c r="N9" s="188">
        <v>500000</v>
      </c>
      <c r="O9" s="45"/>
      <c r="P9" s="43"/>
      <c r="Q9" s="45"/>
      <c r="R9" s="45"/>
      <c r="V9"/>
      <c r="W9"/>
    </row>
    <row r="10" spans="2:23" x14ac:dyDescent="0.55000000000000004">
      <c r="B10" s="72" t="s">
        <v>134</v>
      </c>
      <c r="C10" s="218" t="s">
        <v>329</v>
      </c>
      <c r="D10" s="218"/>
      <c r="E10" s="219"/>
      <c r="F10" s="219"/>
      <c r="G10" s="219"/>
      <c r="H10" t="s">
        <v>137</v>
      </c>
      <c r="K10" s="43"/>
      <c r="L10" s="192" t="s">
        <v>327</v>
      </c>
      <c r="M10" s="13"/>
      <c r="N10" s="188">
        <v>1000000</v>
      </c>
      <c r="O10" s="46"/>
      <c r="P10" s="45"/>
      <c r="R10"/>
      <c r="S10"/>
      <c r="T10"/>
      <c r="U10"/>
      <c r="V10"/>
      <c r="W10"/>
    </row>
    <row r="11" spans="2:23" x14ac:dyDescent="0.55000000000000004">
      <c r="B11" s="72" t="s">
        <v>46</v>
      </c>
      <c r="C11" s="215" t="s">
        <v>351</v>
      </c>
      <c r="D11" s="215"/>
      <c r="E11" s="216"/>
      <c r="F11" s="216"/>
      <c r="G11" s="216"/>
      <c r="K11" s="43"/>
      <c r="L11" s="47"/>
      <c r="M11" s="46"/>
      <c r="R11"/>
      <c r="S11"/>
      <c r="T11"/>
      <c r="U11"/>
      <c r="V11"/>
      <c r="W11"/>
    </row>
    <row r="12" spans="2:23" x14ac:dyDescent="0.55000000000000004">
      <c r="B12" s="72" t="s">
        <v>138</v>
      </c>
      <c r="C12" s="215" t="s">
        <v>140</v>
      </c>
      <c r="D12" s="215"/>
      <c r="E12" s="216"/>
      <c r="F12" s="216"/>
      <c r="G12" s="216"/>
      <c r="K12" s="44"/>
      <c r="O12" s="47"/>
      <c r="P12" s="48"/>
      <c r="R12"/>
      <c r="S12"/>
      <c r="T12"/>
      <c r="U12"/>
      <c r="V12"/>
      <c r="W12"/>
    </row>
    <row r="13" spans="2:23" x14ac:dyDescent="0.55000000000000004">
      <c r="B13" s="72" t="s">
        <v>139</v>
      </c>
      <c r="C13" s="109">
        <v>0.70833333333333337</v>
      </c>
      <c r="D13" s="191" t="s">
        <v>141</v>
      </c>
      <c r="E13" s="110">
        <v>0.875</v>
      </c>
      <c r="F13" s="95"/>
      <c r="G13" s="96"/>
      <c r="K13" s="43"/>
      <c r="L13" s="192" t="s">
        <v>347</v>
      </c>
      <c r="M13" s="13"/>
      <c r="N13" s="111">
        <v>1000000</v>
      </c>
      <c r="O13" s="47"/>
      <c r="P13" s="48"/>
      <c r="R13"/>
      <c r="S13"/>
      <c r="T13"/>
      <c r="U13"/>
      <c r="V13"/>
      <c r="W13"/>
    </row>
    <row r="14" spans="2:23" x14ac:dyDescent="0.55000000000000004">
      <c r="B14" s="73" t="s">
        <v>135</v>
      </c>
      <c r="C14" s="215" t="s">
        <v>136</v>
      </c>
      <c r="D14" s="215"/>
      <c r="E14" s="216"/>
      <c r="F14" s="216"/>
      <c r="G14" s="216"/>
      <c r="K14" s="43"/>
      <c r="L14" s="192" t="s">
        <v>346</v>
      </c>
      <c r="M14" s="13"/>
      <c r="N14" s="111">
        <v>0</v>
      </c>
      <c r="O14" s="47"/>
      <c r="P14" s="48"/>
      <c r="R14"/>
      <c r="S14"/>
      <c r="T14"/>
      <c r="U14"/>
      <c r="V14"/>
      <c r="W14"/>
    </row>
    <row r="15" spans="2:23" x14ac:dyDescent="0.55000000000000004">
      <c r="B15" s="72" t="s">
        <v>54</v>
      </c>
      <c r="C15" s="98" t="s">
        <v>124</v>
      </c>
      <c r="D15" s="99"/>
      <c r="E15" s="16"/>
      <c r="F15" s="16"/>
      <c r="G15" s="17"/>
      <c r="K15" s="43"/>
      <c r="O15" s="47"/>
      <c r="P15" s="48"/>
      <c r="R15"/>
      <c r="S15"/>
      <c r="T15"/>
      <c r="U15"/>
      <c r="V15"/>
      <c r="W15"/>
    </row>
    <row r="16" spans="2:23" x14ac:dyDescent="0.55000000000000004">
      <c r="B16" s="72" t="s">
        <v>55</v>
      </c>
      <c r="C16" s="98" t="s">
        <v>121</v>
      </c>
      <c r="D16" s="99"/>
      <c r="E16" s="16"/>
      <c r="F16" s="16"/>
      <c r="G16" s="17"/>
      <c r="K16" s="43"/>
      <c r="L16" s="5" t="s">
        <v>345</v>
      </c>
      <c r="O16" s="45"/>
      <c r="P16" s="48"/>
      <c r="R16"/>
      <c r="S16"/>
      <c r="T16"/>
      <c r="U16"/>
      <c r="V16"/>
      <c r="W16"/>
    </row>
    <row r="17" spans="2:23" x14ac:dyDescent="0.55000000000000004">
      <c r="B17" s="72" t="s">
        <v>344</v>
      </c>
      <c r="C17" s="195" t="s">
        <v>350</v>
      </c>
      <c r="D17" s="196"/>
      <c r="E17" s="196"/>
      <c r="F17" s="196"/>
      <c r="G17" s="197"/>
      <c r="H17" t="s">
        <v>137</v>
      </c>
      <c r="K17" s="43"/>
      <c r="L17" s="213" t="s">
        <v>134</v>
      </c>
      <c r="M17" s="214"/>
      <c r="N17" s="112" t="s">
        <v>142</v>
      </c>
      <c r="O17" s="45"/>
      <c r="P17" s="48"/>
      <c r="R17"/>
      <c r="S17"/>
      <c r="T17"/>
      <c r="U17"/>
      <c r="V17"/>
      <c r="W17"/>
    </row>
    <row r="18" spans="2:23" ht="27.5" customHeight="1" x14ac:dyDescent="0.55000000000000004">
      <c r="B18" s="35"/>
      <c r="C18" s="32"/>
      <c r="D18" s="6"/>
      <c r="E18" s="6"/>
      <c r="F18" s="6"/>
      <c r="G18" s="6"/>
      <c r="H18" s="6"/>
      <c r="I18" s="6"/>
      <c r="J18" s="6"/>
      <c r="K18" s="43"/>
      <c r="L18" s="192" t="s">
        <v>328</v>
      </c>
      <c r="M18" s="13"/>
      <c r="N18" s="111">
        <v>500000</v>
      </c>
      <c r="P18" s="45"/>
      <c r="R18"/>
      <c r="S18"/>
      <c r="T18"/>
      <c r="U18"/>
      <c r="V18"/>
      <c r="W18"/>
    </row>
    <row r="19" spans="2:23" x14ac:dyDescent="0.55000000000000004">
      <c r="B19" s="74" t="s">
        <v>63</v>
      </c>
      <c r="C19" s="201">
        <f>VLOOKUP(C10,L5:N7,3,FALSE)</f>
        <v>500000</v>
      </c>
      <c r="D19" s="203"/>
      <c r="E19" t="s">
        <v>109</v>
      </c>
      <c r="F19" s="6"/>
      <c r="G19" s="6"/>
      <c r="H19" s="6"/>
      <c r="I19" s="6"/>
      <c r="J19" s="6"/>
      <c r="L19" s="192" t="s">
        <v>329</v>
      </c>
      <c r="M19" s="13"/>
      <c r="N19" s="111">
        <v>800000</v>
      </c>
    </row>
    <row r="20" spans="2:23" x14ac:dyDescent="0.55000000000000004">
      <c r="B20" s="74" t="s">
        <v>343</v>
      </c>
      <c r="C20" s="201">
        <f>VLOOKUP(C17,L13:N14,3,FALSE)</f>
        <v>0</v>
      </c>
      <c r="D20" s="203"/>
      <c r="E20" t="s">
        <v>342</v>
      </c>
      <c r="F20" s="6"/>
      <c r="G20" s="6"/>
      <c r="H20" s="6"/>
      <c r="I20" s="6"/>
      <c r="J20" s="6"/>
      <c r="L20" s="192" t="s">
        <v>324</v>
      </c>
      <c r="M20" s="13"/>
      <c r="N20" s="188">
        <v>1000000</v>
      </c>
    </row>
    <row r="21" spans="2:23" x14ac:dyDescent="0.55000000000000004">
      <c r="B21" s="74" t="s">
        <v>341</v>
      </c>
      <c r="C21" s="201">
        <f>VLOOKUP(C10,L18:N23,3,FALSE)</f>
        <v>800000</v>
      </c>
      <c r="D21" s="203"/>
      <c r="E21" t="s">
        <v>340</v>
      </c>
      <c r="F21" s="6"/>
      <c r="G21" s="6"/>
      <c r="H21" s="6"/>
      <c r="I21" s="6"/>
      <c r="J21" s="6"/>
      <c r="L21" s="192" t="s">
        <v>325</v>
      </c>
      <c r="M21" s="13"/>
      <c r="N21" s="188">
        <v>500000</v>
      </c>
    </row>
    <row r="22" spans="2:23" x14ac:dyDescent="0.55000000000000004">
      <c r="B22" s="74" t="s">
        <v>339</v>
      </c>
      <c r="C22" s="201">
        <f>SUM(C19:D21)</f>
        <v>1300000</v>
      </c>
      <c r="D22" s="203"/>
      <c r="E22" s="6" t="s">
        <v>338</v>
      </c>
      <c r="F22" s="6"/>
      <c r="H22" s="6"/>
      <c r="L22" s="192" t="s">
        <v>326</v>
      </c>
      <c r="M22" s="13"/>
      <c r="N22" s="188">
        <v>800000</v>
      </c>
    </row>
    <row r="23" spans="2:23" ht="19" customHeight="1" x14ac:dyDescent="0.55000000000000004">
      <c r="E23" s="286" t="s">
        <v>337</v>
      </c>
      <c r="L23" s="192" t="s">
        <v>327</v>
      </c>
      <c r="M23" s="13"/>
      <c r="N23" s="188">
        <v>1000000</v>
      </c>
    </row>
    <row r="24" spans="2:23" ht="19" customHeight="1" x14ac:dyDescent="0.55000000000000004">
      <c r="E24" s="286"/>
      <c r="L24" s="97"/>
      <c r="M24" s="30"/>
      <c r="N24" s="285"/>
    </row>
    <row r="25" spans="2:23" x14ac:dyDescent="0.55000000000000004">
      <c r="B25" s="74" t="s">
        <v>56</v>
      </c>
      <c r="C25" s="208" t="s">
        <v>126</v>
      </c>
      <c r="D25" s="207"/>
      <c r="E25" s="207"/>
      <c r="F25" s="207"/>
      <c r="G25" s="209"/>
    </row>
    <row r="26" spans="2:23" x14ac:dyDescent="0.55000000000000004">
      <c r="B26" s="75" t="s">
        <v>57</v>
      </c>
      <c r="C26" s="208" t="s">
        <v>143</v>
      </c>
      <c r="D26" s="207"/>
      <c r="E26" s="207"/>
      <c r="F26" s="207"/>
      <c r="G26" s="209"/>
    </row>
    <row r="27" spans="2:23" x14ac:dyDescent="0.55000000000000004">
      <c r="B27" s="75" t="s">
        <v>58</v>
      </c>
      <c r="C27" s="210" t="s">
        <v>316</v>
      </c>
      <c r="D27" s="211"/>
      <c r="E27" s="211"/>
      <c r="F27" s="211"/>
      <c r="G27" s="211"/>
    </row>
    <row r="28" spans="2:23" x14ac:dyDescent="0.55000000000000004">
      <c r="B28" s="72" t="s">
        <v>60</v>
      </c>
      <c r="C28" s="99"/>
      <c r="D28" s="16"/>
      <c r="E28" s="16"/>
      <c r="F28" s="16"/>
      <c r="G28" s="17"/>
    </row>
    <row r="30" spans="2:23" ht="40.5" customHeight="1" x14ac:dyDescent="0.55000000000000004"/>
    <row r="31" spans="2:23" ht="27.5" customHeight="1" x14ac:dyDescent="0.55000000000000004">
      <c r="B31" s="3" t="s">
        <v>144</v>
      </c>
    </row>
    <row r="32" spans="2:23" ht="66" customHeight="1" x14ac:dyDescent="0.55000000000000004">
      <c r="B32" s="208"/>
      <c r="C32" s="207"/>
      <c r="D32" s="207"/>
      <c r="E32" s="207"/>
      <c r="F32" s="207"/>
      <c r="G32" s="207"/>
      <c r="H32" s="207"/>
      <c r="I32" s="209"/>
      <c r="J32" s="97"/>
    </row>
    <row r="33" spans="2:10" x14ac:dyDescent="0.55000000000000004">
      <c r="B33" s="3" t="s">
        <v>175</v>
      </c>
    </row>
    <row r="34" spans="2:10" ht="66" customHeight="1" x14ac:dyDescent="0.55000000000000004">
      <c r="B34" s="208"/>
      <c r="C34" s="207"/>
      <c r="D34" s="207"/>
      <c r="E34" s="207"/>
      <c r="F34" s="207"/>
      <c r="G34" s="207"/>
      <c r="H34" s="207"/>
      <c r="I34" s="209"/>
      <c r="J34" s="97"/>
    </row>
    <row r="35" spans="2:10" x14ac:dyDescent="0.55000000000000004">
      <c r="B35" s="3" t="s">
        <v>176</v>
      </c>
    </row>
    <row r="36" spans="2:10" ht="66" customHeight="1" x14ac:dyDescent="0.55000000000000004">
      <c r="B36" s="208"/>
      <c r="C36" s="207"/>
      <c r="D36" s="207"/>
      <c r="E36" s="207"/>
      <c r="F36" s="207"/>
      <c r="G36" s="207"/>
      <c r="H36" s="207"/>
      <c r="I36" s="209"/>
      <c r="J36" s="97"/>
    </row>
    <row r="37" spans="2:10" x14ac:dyDescent="0.55000000000000004">
      <c r="B37" s="3" t="s">
        <v>177</v>
      </c>
    </row>
    <row r="38" spans="2:10" ht="66" customHeight="1" x14ac:dyDescent="0.55000000000000004">
      <c r="B38" s="208"/>
      <c r="C38" s="207"/>
      <c r="D38" s="207"/>
      <c r="E38" s="207"/>
      <c r="F38" s="207"/>
      <c r="G38" s="207"/>
      <c r="H38" s="207"/>
      <c r="I38" s="209"/>
      <c r="J38" s="97"/>
    </row>
    <row r="39" spans="2:10" x14ac:dyDescent="0.55000000000000004">
      <c r="B39" s="3" t="s">
        <v>222</v>
      </c>
    </row>
    <row r="40" spans="2:10" ht="66" customHeight="1" x14ac:dyDescent="0.55000000000000004">
      <c r="B40" s="208"/>
      <c r="C40" s="207"/>
      <c r="D40" s="207"/>
      <c r="E40" s="207"/>
      <c r="F40" s="207"/>
      <c r="G40" s="207"/>
      <c r="H40" s="207"/>
      <c r="I40" s="209"/>
      <c r="J40" s="97"/>
    </row>
    <row r="41" spans="2:10" x14ac:dyDescent="0.55000000000000004">
      <c r="B41" s="3" t="s">
        <v>178</v>
      </c>
    </row>
    <row r="42" spans="2:10" ht="66" customHeight="1" x14ac:dyDescent="0.55000000000000004">
      <c r="B42" s="208"/>
      <c r="C42" s="207"/>
      <c r="D42" s="207"/>
      <c r="E42" s="207"/>
      <c r="F42" s="207"/>
      <c r="G42" s="207"/>
      <c r="H42" s="207"/>
      <c r="I42" s="209"/>
      <c r="J42" s="97"/>
    </row>
    <row r="43" spans="2:10" ht="39.75" customHeight="1" x14ac:dyDescent="0.55000000000000004">
      <c r="B43" s="212" t="s">
        <v>336</v>
      </c>
      <c r="C43" s="212"/>
      <c r="D43" s="212"/>
      <c r="E43" s="212"/>
      <c r="F43" s="212"/>
      <c r="G43" s="212"/>
      <c r="H43" s="212"/>
      <c r="I43" s="212"/>
    </row>
    <row r="44" spans="2:10" ht="66" customHeight="1" x14ac:dyDescent="0.55000000000000004">
      <c r="B44" s="208"/>
      <c r="C44" s="207"/>
      <c r="D44" s="207"/>
      <c r="E44" s="207"/>
      <c r="F44" s="207"/>
      <c r="G44" s="207"/>
      <c r="H44" s="207"/>
      <c r="I44" s="209"/>
      <c r="J44" s="97"/>
    </row>
    <row r="45" spans="2:10" ht="26.5" customHeight="1" x14ac:dyDescent="0.55000000000000004">
      <c r="B45" s="3" t="s">
        <v>335</v>
      </c>
      <c r="C45" s="97"/>
      <c r="D45" s="97"/>
      <c r="E45" s="97"/>
      <c r="F45" s="97"/>
      <c r="G45" s="97"/>
      <c r="H45" s="97"/>
      <c r="I45" s="97"/>
      <c r="J45" s="97"/>
    </row>
    <row r="46" spans="2:10" ht="66" customHeight="1" x14ac:dyDescent="0.55000000000000004">
      <c r="B46" s="208"/>
      <c r="C46" s="207"/>
      <c r="D46" s="207"/>
      <c r="E46" s="207"/>
      <c r="F46" s="207"/>
      <c r="G46" s="207"/>
      <c r="H46" s="207"/>
      <c r="I46" s="209"/>
      <c r="J46" s="97"/>
    </row>
    <row r="47" spans="2:10" ht="24" customHeight="1" x14ac:dyDescent="0.55000000000000004">
      <c r="B47" s="3" t="s">
        <v>334</v>
      </c>
    </row>
    <row r="48" spans="2:10" ht="66" customHeight="1" x14ac:dyDescent="0.55000000000000004">
      <c r="B48" s="208"/>
      <c r="C48" s="207"/>
      <c r="D48" s="207"/>
      <c r="E48" s="207"/>
      <c r="F48" s="207"/>
      <c r="G48" s="207"/>
      <c r="H48" s="207"/>
      <c r="I48" s="209"/>
      <c r="J48" s="97"/>
    </row>
    <row r="49" spans="3:23" s="3" customFormat="1" ht="31" customHeight="1" x14ac:dyDescent="0.55000000000000004">
      <c r="C49"/>
      <c r="D49"/>
      <c r="E49"/>
      <c r="F49"/>
      <c r="G49"/>
      <c r="H49"/>
      <c r="I49"/>
      <c r="J49"/>
      <c r="K49"/>
      <c r="L49" s="5"/>
      <c r="M49"/>
      <c r="N49"/>
      <c r="O49"/>
      <c r="P49"/>
      <c r="Q49"/>
      <c r="R49" s="43"/>
      <c r="S49" s="45"/>
      <c r="T49" s="45"/>
      <c r="U49" s="45"/>
      <c r="V49" s="45"/>
      <c r="W49" s="45"/>
    </row>
  </sheetData>
  <mergeCells count="25">
    <mergeCell ref="L4:M4"/>
    <mergeCell ref="C9:G9"/>
    <mergeCell ref="C10:G10"/>
    <mergeCell ref="C11:G11"/>
    <mergeCell ref="C12:G12"/>
    <mergeCell ref="C14:G14"/>
    <mergeCell ref="C17:G17"/>
    <mergeCell ref="L17:M17"/>
    <mergeCell ref="C19:D19"/>
    <mergeCell ref="C20:D20"/>
    <mergeCell ref="C21:D21"/>
    <mergeCell ref="C22:D22"/>
    <mergeCell ref="C25:G25"/>
    <mergeCell ref="C26:G26"/>
    <mergeCell ref="C27:G27"/>
    <mergeCell ref="B32:I32"/>
    <mergeCell ref="B34:I34"/>
    <mergeCell ref="B36:I36"/>
    <mergeCell ref="B48:I48"/>
    <mergeCell ref="B38:I38"/>
    <mergeCell ref="B40:I40"/>
    <mergeCell ref="B42:I42"/>
    <mergeCell ref="B43:I43"/>
    <mergeCell ref="B44:I44"/>
    <mergeCell ref="B46:I46"/>
  </mergeCells>
  <phoneticPr fontId="5"/>
  <dataValidations count="2">
    <dataValidation type="list" allowBlank="1" showInputMessage="1" showErrorMessage="1" sqref="C17:G17">
      <formula1>$L$13:$L$14</formula1>
    </dataValidation>
    <dataValidation type="list" allowBlank="1" showInputMessage="1" showErrorMessage="1" sqref="C10:G10">
      <formula1>$L$5:$L$10</formula1>
    </dataValidation>
  </dataValidations>
  <pageMargins left="0.7" right="0.7" top="0.75" bottom="0.75" header="0.3" footer="0.3"/>
  <pageSetup paperSize="9" scale="86" orientation="portrait" r:id="rId1"/>
  <rowBreaks count="1" manualBreakCount="1">
    <brk id="30" max="9"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32"/>
  <sheetViews>
    <sheetView showGridLines="0" view="pageBreakPreview" zoomScale="82" zoomScaleNormal="91" zoomScaleSheetLayoutView="85" workbookViewId="0">
      <selection activeCell="J24" sqref="J24"/>
    </sheetView>
  </sheetViews>
  <sheetFormatPr defaultRowHeight="18" x14ac:dyDescent="0.55000000000000004"/>
  <cols>
    <col min="1" max="1" width="2.83203125" customWidth="1"/>
    <col min="2" max="2" width="1.75" customWidth="1"/>
    <col min="3" max="3" width="40.33203125" bestFit="1" customWidth="1"/>
    <col min="4" max="4" width="15" style="51" customWidth="1"/>
    <col min="5" max="5" width="23.08203125" bestFit="1" customWidth="1"/>
    <col min="6" max="6" width="3.75" customWidth="1"/>
  </cols>
  <sheetData>
    <row r="1" spans="2:7" x14ac:dyDescent="0.55000000000000004">
      <c r="B1" s="134" t="s">
        <v>224</v>
      </c>
      <c r="C1" s="3"/>
    </row>
    <row r="2" spans="2:7" ht="22.5" x14ac:dyDescent="0.55000000000000004">
      <c r="B2" s="205" t="s">
        <v>102</v>
      </c>
      <c r="C2" s="205"/>
      <c r="D2" s="205"/>
      <c r="E2" s="205"/>
    </row>
    <row r="3" spans="2:7" x14ac:dyDescent="0.55000000000000004">
      <c r="B3" s="3"/>
      <c r="C3" s="3"/>
    </row>
    <row r="4" spans="2:7" x14ac:dyDescent="0.55000000000000004">
      <c r="B4" s="3" t="s">
        <v>29</v>
      </c>
      <c r="C4" s="3"/>
    </row>
    <row r="5" spans="2:7" x14ac:dyDescent="0.55000000000000004">
      <c r="B5" s="76" t="s">
        <v>16</v>
      </c>
      <c r="C5" s="77"/>
      <c r="D5" s="78" t="s">
        <v>27</v>
      </c>
      <c r="E5" s="79" t="s">
        <v>28</v>
      </c>
    </row>
    <row r="6" spans="2:7" x14ac:dyDescent="0.55000000000000004">
      <c r="B6" s="12" t="s">
        <v>132</v>
      </c>
      <c r="C6" s="13"/>
      <c r="D6" s="52">
        <f>'様式２　事業計画書'!C22</f>
        <v>1300000</v>
      </c>
      <c r="E6" s="18"/>
      <c r="G6" s="3" t="s">
        <v>104</v>
      </c>
    </row>
    <row r="7" spans="2:7" x14ac:dyDescent="0.55000000000000004">
      <c r="B7" s="12" t="s">
        <v>17</v>
      </c>
      <c r="C7" s="13"/>
      <c r="D7" s="52"/>
      <c r="E7" s="18"/>
    </row>
    <row r="8" spans="2:7" x14ac:dyDescent="0.55000000000000004">
      <c r="B8" s="12" t="s">
        <v>18</v>
      </c>
      <c r="C8" s="13"/>
      <c r="D8" s="52"/>
      <c r="E8" s="18"/>
    </row>
    <row r="9" spans="2:7" x14ac:dyDescent="0.55000000000000004">
      <c r="B9" s="12" t="s">
        <v>19</v>
      </c>
      <c r="C9" s="13"/>
      <c r="D9" s="52">
        <v>50000</v>
      </c>
      <c r="E9" s="18"/>
    </row>
    <row r="10" spans="2:7" ht="18.5" thickBot="1" x14ac:dyDescent="0.6">
      <c r="B10" s="22" t="s">
        <v>20</v>
      </c>
      <c r="C10" s="23"/>
      <c r="D10" s="53"/>
      <c r="E10" s="24"/>
    </row>
    <row r="11" spans="2:7" ht="18.5" thickTop="1" x14ac:dyDescent="0.55000000000000004">
      <c r="B11" s="19" t="s">
        <v>21</v>
      </c>
      <c r="C11" s="20"/>
      <c r="D11" s="54">
        <f>SUM(D6:D10)</f>
        <v>1350000</v>
      </c>
      <c r="E11" s="21"/>
    </row>
    <row r="12" spans="2:7" x14ac:dyDescent="0.55000000000000004">
      <c r="B12" s="3"/>
      <c r="C12" s="3"/>
    </row>
    <row r="13" spans="2:7" x14ac:dyDescent="0.55000000000000004">
      <c r="B13" s="3" t="s">
        <v>30</v>
      </c>
      <c r="C13" s="3"/>
    </row>
    <row r="14" spans="2:7" x14ac:dyDescent="0.55000000000000004">
      <c r="B14" s="76" t="s">
        <v>16</v>
      </c>
      <c r="C14" s="77"/>
      <c r="D14" s="78" t="s">
        <v>27</v>
      </c>
      <c r="E14" s="79" t="s">
        <v>28</v>
      </c>
    </row>
    <row r="15" spans="2:7" x14ac:dyDescent="0.55000000000000004">
      <c r="B15" s="12" t="s">
        <v>22</v>
      </c>
      <c r="C15" s="13"/>
      <c r="D15" s="55">
        <v>90000</v>
      </c>
      <c r="E15" s="18" t="s">
        <v>214</v>
      </c>
    </row>
    <row r="16" spans="2:7" x14ac:dyDescent="0.55000000000000004">
      <c r="B16" s="12" t="s">
        <v>23</v>
      </c>
      <c r="C16" s="13"/>
      <c r="D16" s="55">
        <v>20000</v>
      </c>
      <c r="E16" s="18"/>
    </row>
    <row r="17" spans="1:7" x14ac:dyDescent="0.55000000000000004">
      <c r="B17" s="12" t="s">
        <v>145</v>
      </c>
      <c r="C17" s="13"/>
      <c r="D17" s="55">
        <v>300000</v>
      </c>
      <c r="E17" s="18"/>
    </row>
    <row r="18" spans="1:7" x14ac:dyDescent="0.55000000000000004">
      <c r="B18" s="12" t="s">
        <v>172</v>
      </c>
      <c r="C18" s="13"/>
      <c r="D18" s="55">
        <v>50000</v>
      </c>
      <c r="E18" s="18"/>
    </row>
    <row r="19" spans="1:7" x14ac:dyDescent="0.55000000000000004">
      <c r="B19" s="12" t="s">
        <v>24</v>
      </c>
      <c r="C19" s="13"/>
      <c r="D19" s="55">
        <v>20000</v>
      </c>
      <c r="E19" s="18"/>
    </row>
    <row r="20" spans="1:7" x14ac:dyDescent="0.55000000000000004">
      <c r="A20" s="136"/>
      <c r="B20" s="140" t="s">
        <v>218</v>
      </c>
      <c r="C20" s="13"/>
      <c r="D20" s="137">
        <v>20000</v>
      </c>
      <c r="E20" s="18"/>
    </row>
    <row r="21" spans="1:7" x14ac:dyDescent="0.55000000000000004">
      <c r="B21" s="12" t="s">
        <v>25</v>
      </c>
      <c r="C21" s="13"/>
      <c r="D21" s="55">
        <v>250000</v>
      </c>
      <c r="E21" s="18" t="s">
        <v>215</v>
      </c>
    </row>
    <row r="22" spans="1:7" ht="36" x14ac:dyDescent="0.55000000000000004">
      <c r="B22" s="90" t="s">
        <v>146</v>
      </c>
      <c r="C22" s="91"/>
      <c r="D22" s="113">
        <v>300000</v>
      </c>
      <c r="E22" s="287" t="s">
        <v>353</v>
      </c>
      <c r="G22" s="3" t="s">
        <v>352</v>
      </c>
    </row>
    <row r="23" spans="1:7" ht="18.5" thickBot="1" x14ac:dyDescent="0.6">
      <c r="B23" s="22" t="s">
        <v>20</v>
      </c>
      <c r="C23" s="23"/>
      <c r="D23" s="56"/>
      <c r="E23" s="24"/>
    </row>
    <row r="24" spans="1:7" ht="18.5" thickTop="1" x14ac:dyDescent="0.55000000000000004">
      <c r="B24" s="19" t="s">
        <v>21</v>
      </c>
      <c r="C24" s="20"/>
      <c r="D24" s="57">
        <f>SUM(D15:D23)</f>
        <v>1050000</v>
      </c>
      <c r="E24" s="21"/>
    </row>
    <row r="25" spans="1:7" x14ac:dyDescent="0.55000000000000004">
      <c r="A25" s="6"/>
      <c r="B25" s="147" t="s">
        <v>223</v>
      </c>
      <c r="C25" s="146"/>
    </row>
    <row r="26" spans="1:7" s="6" customFormat="1" x14ac:dyDescent="0.55000000000000004">
      <c r="B26" s="36"/>
      <c r="C26" s="37"/>
      <c r="D26" s="49"/>
      <c r="E26" s="37"/>
    </row>
    <row r="27" spans="1:7" s="6" customFormat="1" x14ac:dyDescent="0.55000000000000004">
      <c r="B27" s="38"/>
      <c r="C27" s="38"/>
      <c r="D27" s="50"/>
      <c r="E27" s="38"/>
    </row>
    <row r="28" spans="1:7" s="6" customFormat="1" x14ac:dyDescent="0.55000000000000004">
      <c r="B28" s="38"/>
      <c r="C28" s="38"/>
      <c r="D28" s="50"/>
      <c r="E28" s="38"/>
    </row>
    <row r="29" spans="1:7" s="6" customFormat="1" x14ac:dyDescent="0.55000000000000004">
      <c r="B29" s="38"/>
      <c r="C29" s="38"/>
      <c r="D29" s="50"/>
      <c r="E29" s="38"/>
    </row>
    <row r="30" spans="1:7" s="6" customFormat="1" x14ac:dyDescent="0.55000000000000004">
      <c r="B30" s="38"/>
      <c r="C30" s="38"/>
      <c r="D30" s="50"/>
      <c r="E30" s="38"/>
    </row>
    <row r="31" spans="1:7" s="6" customFormat="1" x14ac:dyDescent="0.55000000000000004">
      <c r="B31" s="38"/>
      <c r="C31" s="38"/>
      <c r="D31" s="50"/>
      <c r="E31" s="38"/>
    </row>
    <row r="32" spans="1:7" s="6" customFormat="1" x14ac:dyDescent="0.55000000000000004">
      <c r="B32" s="38"/>
      <c r="C32" s="39"/>
      <c r="D32" s="220"/>
      <c r="E32" s="220"/>
    </row>
  </sheetData>
  <mergeCells count="2">
    <mergeCell ref="D32:E32"/>
    <mergeCell ref="B2:E2"/>
  </mergeCells>
  <phoneticPr fontId="5"/>
  <pageMargins left="0.7" right="0.7" top="0.75" bottom="0.75" header="0.3" footer="0.3"/>
  <pageSetup paperSize="9" scale="93"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J25"/>
  <sheetViews>
    <sheetView showGridLines="0" view="pageBreakPreview" zoomScale="60" zoomScaleNormal="44" workbookViewId="0">
      <selection activeCell="J12" sqref="J12"/>
    </sheetView>
  </sheetViews>
  <sheetFormatPr defaultRowHeight="18" x14ac:dyDescent="0.55000000000000004"/>
  <cols>
    <col min="1" max="1" width="4.5" bestFit="1" customWidth="1"/>
    <col min="3" max="3" width="19.75" customWidth="1"/>
    <col min="4" max="5" width="17.25" bestFit="1" customWidth="1"/>
    <col min="6" max="6" width="10.58203125" customWidth="1"/>
    <col min="7" max="7" width="13" bestFit="1" customWidth="1"/>
    <col min="9" max="9" width="3.75" style="5" bestFit="1" customWidth="1"/>
    <col min="10" max="10" width="27.58203125" customWidth="1"/>
  </cols>
  <sheetData>
    <row r="2" spans="1:10" x14ac:dyDescent="0.55000000000000004">
      <c r="B2" s="3"/>
    </row>
    <row r="3" spans="1:10" ht="26.5" x14ac:dyDescent="0.55000000000000004">
      <c r="B3" s="41" t="s">
        <v>82</v>
      </c>
      <c r="C3" s="9"/>
      <c r="D3" s="9"/>
      <c r="E3" s="9"/>
      <c r="F3" s="9"/>
      <c r="G3" s="9"/>
    </row>
    <row r="5" spans="1:10" s="5" customFormat="1" ht="37.5" customHeight="1" x14ac:dyDescent="0.55000000000000004">
      <c r="B5" s="80" t="s">
        <v>64</v>
      </c>
      <c r="C5" s="80" t="s">
        <v>66</v>
      </c>
      <c r="D5" s="81" t="s">
        <v>67</v>
      </c>
      <c r="E5" s="81" t="s">
        <v>68</v>
      </c>
      <c r="F5" s="80" t="s">
        <v>65</v>
      </c>
      <c r="G5" s="81" t="s">
        <v>69</v>
      </c>
      <c r="I5" s="40" t="s">
        <v>81</v>
      </c>
    </row>
    <row r="6" spans="1:10" ht="30" customHeight="1" x14ac:dyDescent="0.55000000000000004">
      <c r="A6">
        <v>1</v>
      </c>
      <c r="B6" s="1"/>
      <c r="C6" s="1"/>
      <c r="D6" s="1"/>
      <c r="E6" s="1"/>
      <c r="F6" s="1"/>
      <c r="G6" s="1"/>
      <c r="I6" s="25" t="s">
        <v>70</v>
      </c>
      <c r="J6" s="2" t="s">
        <v>76</v>
      </c>
    </row>
    <row r="7" spans="1:10" ht="30" customHeight="1" x14ac:dyDescent="0.55000000000000004">
      <c r="A7">
        <v>2</v>
      </c>
      <c r="B7" s="1"/>
      <c r="C7" s="1"/>
      <c r="D7" s="1"/>
      <c r="E7" s="1"/>
      <c r="F7" s="1"/>
      <c r="G7" s="1"/>
      <c r="I7" s="25" t="s">
        <v>71</v>
      </c>
      <c r="J7" s="2" t="s">
        <v>77</v>
      </c>
    </row>
    <row r="8" spans="1:10" ht="30" customHeight="1" x14ac:dyDescent="0.55000000000000004">
      <c r="A8">
        <v>3</v>
      </c>
      <c r="B8" s="1"/>
      <c r="C8" s="1"/>
      <c r="D8" s="1"/>
      <c r="E8" s="1"/>
      <c r="F8" s="1"/>
      <c r="G8" s="1"/>
      <c r="I8" s="25" t="s">
        <v>72</v>
      </c>
      <c r="J8" s="2" t="s">
        <v>78</v>
      </c>
    </row>
    <row r="9" spans="1:10" ht="30" customHeight="1" x14ac:dyDescent="0.55000000000000004">
      <c r="A9">
        <v>4</v>
      </c>
      <c r="B9" s="1"/>
      <c r="C9" s="1"/>
      <c r="D9" s="1"/>
      <c r="E9" s="1"/>
      <c r="F9" s="1"/>
      <c r="G9" s="1"/>
      <c r="I9" s="25" t="s">
        <v>73</v>
      </c>
      <c r="J9" s="2" t="s">
        <v>79</v>
      </c>
    </row>
    <row r="10" spans="1:10" ht="30" customHeight="1" x14ac:dyDescent="0.55000000000000004">
      <c r="A10">
        <v>5</v>
      </c>
      <c r="B10" s="1"/>
      <c r="C10" s="1"/>
      <c r="D10" s="1"/>
      <c r="E10" s="1"/>
      <c r="F10" s="1"/>
      <c r="G10" s="1"/>
      <c r="I10" s="117" t="s">
        <v>74</v>
      </c>
      <c r="J10" s="118" t="s">
        <v>80</v>
      </c>
    </row>
    <row r="11" spans="1:10" ht="30" customHeight="1" x14ac:dyDescent="0.55000000000000004">
      <c r="A11">
        <v>6</v>
      </c>
      <c r="B11" s="1"/>
      <c r="C11" s="1"/>
      <c r="D11" s="1"/>
      <c r="E11" s="1"/>
      <c r="F11" s="1"/>
      <c r="G11" s="1"/>
      <c r="I11" s="117" t="s">
        <v>75</v>
      </c>
      <c r="J11" s="189" t="s">
        <v>20</v>
      </c>
    </row>
    <row r="12" spans="1:10" ht="30" customHeight="1" x14ac:dyDescent="0.55000000000000004">
      <c r="A12">
        <v>7</v>
      </c>
      <c r="B12" s="1"/>
      <c r="C12" s="1"/>
      <c r="D12" s="1"/>
      <c r="E12" s="1"/>
      <c r="F12" s="1"/>
      <c r="G12" s="1"/>
    </row>
    <row r="13" spans="1:10" ht="30" customHeight="1" x14ac:dyDescent="0.55000000000000004">
      <c r="A13">
        <v>8</v>
      </c>
      <c r="B13" s="1"/>
      <c r="C13" s="1"/>
      <c r="D13" s="1"/>
      <c r="E13" s="1"/>
      <c r="F13" s="1"/>
      <c r="G13" s="1"/>
    </row>
    <row r="14" spans="1:10" ht="30" customHeight="1" x14ac:dyDescent="0.55000000000000004">
      <c r="A14">
        <v>9</v>
      </c>
      <c r="B14" s="1"/>
      <c r="C14" s="1"/>
      <c r="D14" s="1"/>
      <c r="E14" s="1"/>
      <c r="F14" s="1"/>
      <c r="G14" s="1"/>
    </row>
    <row r="15" spans="1:10" ht="30" customHeight="1" x14ac:dyDescent="0.55000000000000004">
      <c r="A15">
        <v>10</v>
      </c>
      <c r="B15" s="1"/>
      <c r="C15" s="1"/>
      <c r="D15" s="1"/>
      <c r="E15" s="1"/>
      <c r="F15" s="1"/>
      <c r="G15" s="1"/>
    </row>
    <row r="16" spans="1:10" ht="30" customHeight="1" x14ac:dyDescent="0.55000000000000004">
      <c r="A16">
        <v>11</v>
      </c>
      <c r="B16" s="1"/>
      <c r="C16" s="1"/>
      <c r="D16" s="1"/>
      <c r="E16" s="1"/>
      <c r="F16" s="1"/>
      <c r="G16" s="1"/>
    </row>
    <row r="17" spans="1:7" ht="30" customHeight="1" x14ac:dyDescent="0.55000000000000004">
      <c r="A17">
        <v>12</v>
      </c>
      <c r="B17" s="1"/>
      <c r="C17" s="1"/>
      <c r="D17" s="1"/>
      <c r="E17" s="1"/>
      <c r="F17" s="1"/>
      <c r="G17" s="1"/>
    </row>
    <row r="18" spans="1:7" ht="30" customHeight="1" x14ac:dyDescent="0.55000000000000004">
      <c r="A18">
        <v>13</v>
      </c>
      <c r="B18" s="1"/>
      <c r="C18" s="1"/>
      <c r="D18" s="1"/>
      <c r="E18" s="1"/>
      <c r="F18" s="1"/>
      <c r="G18" s="1"/>
    </row>
    <row r="19" spans="1:7" ht="30" customHeight="1" x14ac:dyDescent="0.55000000000000004">
      <c r="A19">
        <v>14</v>
      </c>
      <c r="B19" s="1"/>
      <c r="C19" s="1"/>
      <c r="D19" s="1"/>
      <c r="E19" s="1"/>
      <c r="F19" s="1"/>
      <c r="G19" s="1"/>
    </row>
    <row r="20" spans="1:7" ht="30" customHeight="1" x14ac:dyDescent="0.55000000000000004">
      <c r="A20">
        <v>15</v>
      </c>
      <c r="B20" s="1"/>
      <c r="C20" s="1"/>
      <c r="D20" s="1"/>
      <c r="E20" s="1"/>
      <c r="F20" s="1"/>
      <c r="G20" s="1"/>
    </row>
    <row r="21" spans="1:7" ht="30" customHeight="1" x14ac:dyDescent="0.55000000000000004">
      <c r="A21">
        <v>16</v>
      </c>
      <c r="B21" s="1"/>
      <c r="C21" s="1"/>
      <c r="D21" s="1"/>
      <c r="E21" s="1"/>
      <c r="F21" s="1"/>
      <c r="G21" s="1"/>
    </row>
    <row r="22" spans="1:7" ht="30" customHeight="1" x14ac:dyDescent="0.55000000000000004">
      <c r="A22">
        <v>17</v>
      </c>
      <c r="B22" s="1"/>
      <c r="C22" s="1"/>
      <c r="D22" s="1"/>
      <c r="E22" s="1"/>
      <c r="F22" s="1"/>
      <c r="G22" s="1"/>
    </row>
    <row r="23" spans="1:7" ht="30" customHeight="1" x14ac:dyDescent="0.55000000000000004">
      <c r="A23">
        <v>18</v>
      </c>
      <c r="B23" s="1"/>
      <c r="C23" s="1"/>
      <c r="D23" s="1"/>
      <c r="E23" s="1"/>
      <c r="F23" s="1"/>
      <c r="G23" s="1"/>
    </row>
    <row r="24" spans="1:7" ht="30" customHeight="1" x14ac:dyDescent="0.55000000000000004">
      <c r="A24">
        <v>19</v>
      </c>
      <c r="B24" s="1"/>
      <c r="C24" s="1"/>
      <c r="D24" s="1"/>
      <c r="E24" s="1"/>
      <c r="F24" s="1"/>
      <c r="G24" s="1"/>
    </row>
    <row r="25" spans="1:7" ht="30" customHeight="1" x14ac:dyDescent="0.55000000000000004">
      <c r="A25">
        <v>20</v>
      </c>
      <c r="B25" s="1"/>
      <c r="C25" s="1"/>
      <c r="D25" s="1"/>
      <c r="E25" s="1"/>
      <c r="F25" s="1"/>
      <c r="G25" s="1"/>
    </row>
  </sheetData>
  <phoneticPr fontId="5"/>
  <pageMargins left="0.7" right="0.7" top="0.75" bottom="0.75" header="0.3" footer="0.3"/>
  <pageSetup paperSize="9" scale="81"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J28"/>
  <sheetViews>
    <sheetView showGridLines="0" view="pageBreakPreview" zoomScale="86" zoomScaleNormal="75" workbookViewId="0">
      <selection activeCell="J18" sqref="J18"/>
    </sheetView>
  </sheetViews>
  <sheetFormatPr defaultRowHeight="18" x14ac:dyDescent="0.55000000000000004"/>
  <cols>
    <col min="1" max="1" width="4.5" customWidth="1"/>
    <col min="2" max="2" width="1.83203125" style="3" customWidth="1"/>
    <col min="3" max="3" width="16.58203125" style="3" customWidth="1"/>
    <col min="4" max="4" width="13.83203125" style="3" customWidth="1"/>
    <col min="5" max="5" width="14.75" customWidth="1"/>
    <col min="6" max="6" width="5.58203125" customWidth="1"/>
    <col min="7" max="7" width="29.5" customWidth="1"/>
    <col min="8" max="8" width="4.75" customWidth="1"/>
  </cols>
  <sheetData>
    <row r="1" spans="2:10" ht="23.25" customHeight="1" x14ac:dyDescent="0.55000000000000004">
      <c r="B1" s="134" t="s">
        <v>294</v>
      </c>
    </row>
    <row r="2" spans="2:10" ht="23.25" customHeight="1" x14ac:dyDescent="0.55000000000000004"/>
    <row r="3" spans="2:10" ht="54.75" customHeight="1" x14ac:dyDescent="0.55000000000000004">
      <c r="B3" s="205" t="s">
        <v>147</v>
      </c>
      <c r="C3" s="205"/>
      <c r="D3" s="205"/>
      <c r="E3" s="205"/>
      <c r="F3" s="205"/>
      <c r="G3" s="205"/>
    </row>
    <row r="4" spans="2:10" x14ac:dyDescent="0.55000000000000004">
      <c r="G4" s="92">
        <f>E17</f>
        <v>1234</v>
      </c>
      <c r="J4" s="86" t="s">
        <v>148</v>
      </c>
    </row>
    <row r="5" spans="2:10" x14ac:dyDescent="0.55000000000000004">
      <c r="G5" s="93">
        <v>46113</v>
      </c>
      <c r="J5" s="86" t="s">
        <v>320</v>
      </c>
    </row>
    <row r="6" spans="2:10" x14ac:dyDescent="0.55000000000000004">
      <c r="B6" s="14" t="s">
        <v>8</v>
      </c>
      <c r="C6" s="87"/>
      <c r="D6" s="100" t="s">
        <v>121</v>
      </c>
      <c r="E6" s="100"/>
    </row>
    <row r="7" spans="2:10" x14ac:dyDescent="0.55000000000000004">
      <c r="B7" s="15" t="s">
        <v>9</v>
      </c>
      <c r="C7" s="16"/>
      <c r="D7" s="99" t="s">
        <v>225</v>
      </c>
      <c r="E7" s="99"/>
    </row>
    <row r="8" spans="2:10" x14ac:dyDescent="0.55000000000000004">
      <c r="B8" s="15" t="s">
        <v>10</v>
      </c>
      <c r="C8" s="16"/>
      <c r="D8" s="99" t="s">
        <v>123</v>
      </c>
      <c r="E8" s="99"/>
      <c r="F8" s="3" t="s">
        <v>111</v>
      </c>
      <c r="I8" s="3"/>
    </row>
    <row r="9" spans="2:10" x14ac:dyDescent="0.55000000000000004">
      <c r="G9" s="86" t="s">
        <v>112</v>
      </c>
      <c r="H9" s="85"/>
      <c r="I9" s="3"/>
    </row>
    <row r="10" spans="2:10" x14ac:dyDescent="0.55000000000000004">
      <c r="I10" s="3"/>
    </row>
    <row r="11" spans="2:10" x14ac:dyDescent="0.55000000000000004">
      <c r="G11" s="7"/>
    </row>
    <row r="12" spans="2:10" s="3" customFormat="1" x14ac:dyDescent="0.55000000000000004">
      <c r="B12" s="10"/>
      <c r="C12" s="89">
        <f>'様式１　補助金申請書'!F2</f>
        <v>46069</v>
      </c>
      <c r="D12" s="10" t="s">
        <v>149</v>
      </c>
      <c r="F12" s="8"/>
      <c r="G12" s="11"/>
    </row>
    <row r="13" spans="2:10" s="3" customFormat="1" x14ac:dyDescent="0.55000000000000004">
      <c r="B13" s="10" t="s">
        <v>150</v>
      </c>
      <c r="C13" s="10"/>
      <c r="D13" s="10"/>
      <c r="E13" s="10"/>
      <c r="F13" s="10"/>
      <c r="G13" s="29"/>
    </row>
    <row r="15" spans="2:10" x14ac:dyDescent="0.55000000000000004">
      <c r="B15" s="8" t="s">
        <v>6</v>
      </c>
      <c r="C15" s="8"/>
      <c r="D15" s="8"/>
      <c r="E15" s="8"/>
      <c r="F15" s="8"/>
      <c r="G15" s="8"/>
    </row>
    <row r="17" spans="2:7" ht="30.75" customHeight="1" x14ac:dyDescent="0.55000000000000004">
      <c r="B17" s="227" t="s">
        <v>119</v>
      </c>
      <c r="C17" s="228"/>
      <c r="D17" s="229"/>
      <c r="E17" s="223">
        <v>1234</v>
      </c>
      <c r="F17" s="223"/>
      <c r="G17" s="223"/>
    </row>
    <row r="18" spans="2:7" ht="48.75" customHeight="1" x14ac:dyDescent="0.55000000000000004">
      <c r="B18" s="224" t="s">
        <v>227</v>
      </c>
      <c r="C18" s="225"/>
      <c r="D18" s="226"/>
      <c r="E18" s="230" t="s">
        <v>226</v>
      </c>
      <c r="F18" s="230"/>
      <c r="G18" s="230"/>
    </row>
    <row r="19" spans="2:7" ht="30.75" customHeight="1" x14ac:dyDescent="0.55000000000000004">
      <c r="B19" s="224" t="s">
        <v>256</v>
      </c>
      <c r="C19" s="225"/>
      <c r="D19" s="226"/>
      <c r="E19" s="222">
        <v>500000</v>
      </c>
      <c r="F19" s="222"/>
      <c r="G19" s="222"/>
    </row>
    <row r="20" spans="2:7" ht="30.75" customHeight="1" x14ac:dyDescent="0.55000000000000004">
      <c r="B20" s="221" t="s">
        <v>228</v>
      </c>
      <c r="C20" s="221"/>
      <c r="D20" s="221"/>
      <c r="E20" s="221"/>
      <c r="F20" s="221"/>
      <c r="G20" s="221"/>
    </row>
    <row r="21" spans="2:7" ht="18.75" customHeight="1" x14ac:dyDescent="0.55000000000000004">
      <c r="B21" s="221"/>
      <c r="C21" s="221"/>
      <c r="D21" s="221"/>
      <c r="E21" s="221"/>
      <c r="F21" s="221"/>
      <c r="G21" s="221"/>
    </row>
    <row r="22" spans="2:7" x14ac:dyDescent="0.55000000000000004">
      <c r="B22" s="221"/>
      <c r="C22" s="221"/>
      <c r="D22" s="221"/>
      <c r="E22" s="221"/>
      <c r="F22" s="221"/>
      <c r="G22" s="221"/>
    </row>
    <row r="23" spans="2:7" x14ac:dyDescent="0.55000000000000004">
      <c r="B23" s="221"/>
      <c r="C23" s="221"/>
      <c r="D23" s="221"/>
      <c r="E23" s="221"/>
      <c r="F23" s="221"/>
      <c r="G23" s="221"/>
    </row>
    <row r="24" spans="2:7" x14ac:dyDescent="0.55000000000000004">
      <c r="B24" s="221"/>
      <c r="C24" s="221"/>
      <c r="D24" s="221"/>
      <c r="E24" s="221"/>
      <c r="F24" s="221"/>
      <c r="G24" s="221"/>
    </row>
    <row r="25" spans="2:7" ht="8.25" customHeight="1" x14ac:dyDescent="0.55000000000000004">
      <c r="B25" s="221"/>
      <c r="C25" s="221"/>
      <c r="D25" s="221"/>
      <c r="E25" s="221"/>
      <c r="F25" s="221"/>
      <c r="G25" s="221"/>
    </row>
    <row r="26" spans="2:7" x14ac:dyDescent="0.55000000000000004">
      <c r="B26" s="221"/>
      <c r="C26" s="221"/>
      <c r="D26" s="221"/>
      <c r="E26" s="221"/>
      <c r="F26" s="221"/>
      <c r="G26" s="221"/>
    </row>
    <row r="27" spans="2:7" x14ac:dyDescent="0.55000000000000004">
      <c r="B27" s="221"/>
      <c r="C27" s="221"/>
      <c r="D27" s="221"/>
      <c r="E27" s="221"/>
      <c r="F27" s="221"/>
      <c r="G27" s="221"/>
    </row>
    <row r="28" spans="2:7" x14ac:dyDescent="0.55000000000000004">
      <c r="B28" s="221"/>
      <c r="C28" s="221"/>
      <c r="D28" s="221"/>
      <c r="E28" s="221"/>
      <c r="F28" s="221"/>
      <c r="G28" s="221"/>
    </row>
  </sheetData>
  <mergeCells count="9">
    <mergeCell ref="E20:G28"/>
    <mergeCell ref="B3:G3"/>
    <mergeCell ref="E19:G19"/>
    <mergeCell ref="E17:G17"/>
    <mergeCell ref="B19:D19"/>
    <mergeCell ref="B18:D18"/>
    <mergeCell ref="B17:D17"/>
    <mergeCell ref="E18:G18"/>
    <mergeCell ref="B20:D28"/>
  </mergeCells>
  <phoneticPr fontId="5"/>
  <pageMargins left="0.7" right="0.7" top="0.75" bottom="0.75" header="0.3" footer="0.3"/>
  <pageSetup paperSize="9" scale="88" orientation="portrait" r:id="rId1"/>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J62"/>
  <sheetViews>
    <sheetView showGridLines="0" view="pageBreakPreview" zoomScale="86" zoomScaleNormal="75" workbookViewId="0">
      <selection activeCell="J6" sqref="J6"/>
    </sheetView>
  </sheetViews>
  <sheetFormatPr defaultColWidth="9" defaultRowHeight="18" x14ac:dyDescent="0.55000000000000004"/>
  <cols>
    <col min="1" max="1" width="4.5" style="148" customWidth="1"/>
    <col min="2" max="2" width="1.83203125" style="134" customWidth="1"/>
    <col min="3" max="3" width="16" style="134" customWidth="1"/>
    <col min="4" max="4" width="13.83203125" style="134" customWidth="1"/>
    <col min="5" max="5" width="14.75" style="148" customWidth="1"/>
    <col min="6" max="6" width="5.58203125" style="148" customWidth="1"/>
    <col min="7" max="7" width="29.5" style="148" customWidth="1"/>
    <col min="8" max="8" width="4.75" style="148" customWidth="1"/>
    <col min="9" max="16384" width="9" style="148"/>
  </cols>
  <sheetData>
    <row r="1" spans="2:10" ht="23.25" customHeight="1" x14ac:dyDescent="0.55000000000000004">
      <c r="B1" s="134" t="s">
        <v>295</v>
      </c>
    </row>
    <row r="2" spans="2:10" ht="23.25" customHeight="1" x14ac:dyDescent="0.55000000000000004"/>
    <row r="3" spans="2:10" ht="54.75" customHeight="1" x14ac:dyDescent="0.55000000000000004">
      <c r="B3" s="233" t="s">
        <v>229</v>
      </c>
      <c r="C3" s="233"/>
      <c r="D3" s="233"/>
      <c r="E3" s="233"/>
      <c r="F3" s="233"/>
      <c r="G3" s="233"/>
    </row>
    <row r="4" spans="2:10" x14ac:dyDescent="0.55000000000000004">
      <c r="G4" s="149" t="s">
        <v>317</v>
      </c>
      <c r="J4" s="150" t="s">
        <v>148</v>
      </c>
    </row>
    <row r="5" spans="2:10" x14ac:dyDescent="0.55000000000000004">
      <c r="G5" s="121">
        <v>46113</v>
      </c>
      <c r="J5" s="150" t="s">
        <v>320</v>
      </c>
    </row>
    <row r="6" spans="2:10" x14ac:dyDescent="0.55000000000000004">
      <c r="B6" s="151" t="s">
        <v>8</v>
      </c>
      <c r="C6" s="152"/>
      <c r="D6" s="153" t="s">
        <v>121</v>
      </c>
      <c r="E6" s="153"/>
    </row>
    <row r="7" spans="2:10" x14ac:dyDescent="0.55000000000000004">
      <c r="B7" s="154" t="s">
        <v>9</v>
      </c>
      <c r="C7" s="155"/>
      <c r="D7" s="156" t="s">
        <v>225</v>
      </c>
      <c r="E7" s="156"/>
    </row>
    <row r="8" spans="2:10" x14ac:dyDescent="0.55000000000000004">
      <c r="B8" s="154" t="s">
        <v>10</v>
      </c>
      <c r="C8" s="155"/>
      <c r="D8" s="156" t="s">
        <v>123</v>
      </c>
      <c r="E8" s="156"/>
      <c r="F8" s="134" t="s">
        <v>111</v>
      </c>
      <c r="I8" s="134" t="s">
        <v>104</v>
      </c>
    </row>
    <row r="9" spans="2:10" x14ac:dyDescent="0.55000000000000004">
      <c r="G9" s="150" t="s">
        <v>112</v>
      </c>
      <c r="H9" s="157"/>
      <c r="I9" s="134" t="s">
        <v>104</v>
      </c>
    </row>
    <row r="10" spans="2:10" x14ac:dyDescent="0.55000000000000004">
      <c r="I10" s="134" t="s">
        <v>104</v>
      </c>
    </row>
    <row r="11" spans="2:10" x14ac:dyDescent="0.55000000000000004">
      <c r="G11" s="158"/>
    </row>
    <row r="12" spans="2:10" s="134" customFormat="1" x14ac:dyDescent="0.55000000000000004">
      <c r="B12" s="159"/>
      <c r="C12" s="160">
        <f>'様式１　補助金申請書'!F2</f>
        <v>46069</v>
      </c>
      <c r="D12" s="159" t="s">
        <v>149</v>
      </c>
      <c r="F12" s="161"/>
      <c r="G12" s="162"/>
    </row>
    <row r="13" spans="2:10" s="134" customFormat="1" ht="18" customHeight="1" x14ac:dyDescent="0.55000000000000004">
      <c r="B13" s="159" t="s">
        <v>230</v>
      </c>
      <c r="C13" s="159"/>
      <c r="D13" s="159"/>
      <c r="E13" s="159"/>
      <c r="F13" s="159"/>
      <c r="G13" s="163"/>
    </row>
    <row r="14" spans="2:10" ht="18" customHeight="1" x14ac:dyDescent="0.55000000000000004"/>
    <row r="15" spans="2:10" ht="18" customHeight="1" x14ac:dyDescent="0.55000000000000004">
      <c r="B15" s="161" t="s">
        <v>6</v>
      </c>
      <c r="C15" s="161"/>
      <c r="D15" s="161"/>
      <c r="E15" s="161"/>
      <c r="F15" s="161"/>
      <c r="G15" s="161"/>
    </row>
    <row r="16" spans="2:10" ht="18" customHeight="1" x14ac:dyDescent="0.55000000000000004"/>
    <row r="17" spans="2:7" ht="18" customHeight="1" x14ac:dyDescent="0.55000000000000004">
      <c r="B17" s="159" t="s">
        <v>231</v>
      </c>
      <c r="C17" s="148"/>
      <c r="D17" s="159"/>
      <c r="E17" s="164"/>
      <c r="F17" s="164"/>
      <c r="G17" s="164"/>
    </row>
    <row r="18" spans="2:7" ht="18" customHeight="1" x14ac:dyDescent="0.55000000000000004">
      <c r="C18" s="231"/>
      <c r="D18" s="231"/>
      <c r="E18" s="231"/>
      <c r="F18" s="231"/>
      <c r="G18" s="231"/>
    </row>
    <row r="19" spans="2:7" ht="18" customHeight="1" x14ac:dyDescent="0.55000000000000004">
      <c r="C19" s="231"/>
      <c r="D19" s="231"/>
      <c r="E19" s="231"/>
      <c r="F19" s="231"/>
      <c r="G19" s="231"/>
    </row>
    <row r="20" spans="2:7" ht="18" customHeight="1" x14ac:dyDescent="0.55000000000000004">
      <c r="C20" s="231"/>
      <c r="D20" s="231"/>
      <c r="E20" s="231"/>
      <c r="F20" s="231"/>
      <c r="G20" s="231"/>
    </row>
    <row r="21" spans="2:7" ht="18" customHeight="1" x14ac:dyDescent="0.55000000000000004">
      <c r="B21" s="159" t="s">
        <v>232</v>
      </c>
      <c r="C21" s="148"/>
      <c r="D21" s="159"/>
      <c r="E21" s="164"/>
      <c r="F21" s="164"/>
      <c r="G21" s="164"/>
    </row>
    <row r="22" spans="2:7" ht="18" customHeight="1" x14ac:dyDescent="0.55000000000000004">
      <c r="C22" s="232"/>
      <c r="D22" s="232"/>
      <c r="E22" s="232"/>
      <c r="F22" s="232"/>
      <c r="G22" s="232"/>
    </row>
    <row r="23" spans="2:7" ht="18" customHeight="1" x14ac:dyDescent="0.55000000000000004">
      <c r="C23" s="232"/>
      <c r="D23" s="232"/>
      <c r="E23" s="232"/>
      <c r="F23" s="232"/>
      <c r="G23" s="232"/>
    </row>
    <row r="24" spans="2:7" ht="18" customHeight="1" x14ac:dyDescent="0.55000000000000004">
      <c r="C24" s="232"/>
      <c r="D24" s="232"/>
      <c r="E24" s="232"/>
      <c r="F24" s="232"/>
      <c r="G24" s="232"/>
    </row>
    <row r="25" spans="2:7" ht="18" customHeight="1" x14ac:dyDescent="0.55000000000000004">
      <c r="C25" s="232"/>
      <c r="D25" s="232"/>
      <c r="E25" s="232"/>
      <c r="F25" s="232"/>
      <c r="G25" s="232"/>
    </row>
    <row r="26" spans="2:7" ht="18" customHeight="1" x14ac:dyDescent="0.55000000000000004">
      <c r="C26" s="159"/>
      <c r="D26" s="159"/>
      <c r="E26" s="164"/>
      <c r="F26" s="164"/>
      <c r="G26" s="164"/>
    </row>
    <row r="27" spans="2:7" ht="18" customHeight="1" x14ac:dyDescent="0.55000000000000004"/>
    <row r="28" spans="2:7" ht="18" customHeight="1" x14ac:dyDescent="0.55000000000000004"/>
    <row r="29" spans="2:7" ht="18" customHeight="1" x14ac:dyDescent="0.55000000000000004"/>
    <row r="30" spans="2:7" ht="18" customHeight="1" x14ac:dyDescent="0.55000000000000004"/>
    <row r="31" spans="2:7" ht="18" customHeight="1" x14ac:dyDescent="0.55000000000000004"/>
    <row r="32" spans="2:7" ht="18" customHeight="1" x14ac:dyDescent="0.55000000000000004"/>
    <row r="33" ht="18" customHeight="1" x14ac:dyDescent="0.55000000000000004"/>
    <row r="34" ht="18" customHeight="1" x14ac:dyDescent="0.55000000000000004"/>
    <row r="35" ht="18" customHeight="1" x14ac:dyDescent="0.55000000000000004"/>
    <row r="36" ht="18" customHeight="1" x14ac:dyDescent="0.55000000000000004"/>
    <row r="37" ht="18" customHeight="1" x14ac:dyDescent="0.55000000000000004"/>
    <row r="38" ht="18" customHeight="1" x14ac:dyDescent="0.55000000000000004"/>
    <row r="39" ht="18" customHeight="1" x14ac:dyDescent="0.55000000000000004"/>
    <row r="40" ht="18" customHeight="1" x14ac:dyDescent="0.55000000000000004"/>
    <row r="41" ht="18" customHeight="1" x14ac:dyDescent="0.55000000000000004"/>
    <row r="42" ht="18" customHeight="1" x14ac:dyDescent="0.55000000000000004"/>
    <row r="43" ht="18" customHeight="1" x14ac:dyDescent="0.55000000000000004"/>
    <row r="44" ht="18" customHeight="1" x14ac:dyDescent="0.55000000000000004"/>
    <row r="45" ht="18" customHeight="1" x14ac:dyDescent="0.55000000000000004"/>
    <row r="46" ht="18" customHeight="1" x14ac:dyDescent="0.55000000000000004"/>
    <row r="47" ht="18" customHeight="1" x14ac:dyDescent="0.55000000000000004"/>
    <row r="48" ht="18" customHeight="1" x14ac:dyDescent="0.55000000000000004"/>
    <row r="49" ht="18" customHeight="1" x14ac:dyDescent="0.55000000000000004"/>
    <row r="50" ht="18" customHeight="1" x14ac:dyDescent="0.55000000000000004"/>
    <row r="51" ht="18" customHeight="1" x14ac:dyDescent="0.55000000000000004"/>
    <row r="52" ht="18" customHeight="1" x14ac:dyDescent="0.55000000000000004"/>
    <row r="53" ht="18" customHeight="1" x14ac:dyDescent="0.55000000000000004"/>
    <row r="54" ht="18" customHeight="1" x14ac:dyDescent="0.55000000000000004"/>
    <row r="55" ht="18" customHeight="1" x14ac:dyDescent="0.55000000000000004"/>
    <row r="56" ht="18" customHeight="1" x14ac:dyDescent="0.55000000000000004"/>
    <row r="57" ht="18" customHeight="1" x14ac:dyDescent="0.55000000000000004"/>
    <row r="58" ht="18" customHeight="1" x14ac:dyDescent="0.55000000000000004"/>
    <row r="59" ht="18" customHeight="1" x14ac:dyDescent="0.55000000000000004"/>
    <row r="60" ht="18" customHeight="1" x14ac:dyDescent="0.55000000000000004"/>
    <row r="61" ht="18" customHeight="1" x14ac:dyDescent="0.55000000000000004"/>
    <row r="62" ht="18" customHeight="1" x14ac:dyDescent="0.55000000000000004"/>
  </sheetData>
  <mergeCells count="3">
    <mergeCell ref="C18:G20"/>
    <mergeCell ref="C22:G25"/>
    <mergeCell ref="B3:G3"/>
  </mergeCells>
  <phoneticPr fontId="5"/>
  <pageMargins left="0.7" right="0.7" top="0.75" bottom="0.75" header="0.3" footer="0.3"/>
  <pageSetup paperSize="9" scale="88" orientation="portrait" r:id="rId1"/>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2"/>
    <pageSetUpPr fitToPage="1"/>
  </sheetPr>
  <dimension ref="B1:I29"/>
  <sheetViews>
    <sheetView showGridLines="0" view="pageBreakPreview" zoomScaleNormal="75" zoomScaleSheetLayoutView="100" workbookViewId="0">
      <selection activeCell="F6" sqref="F6"/>
    </sheetView>
  </sheetViews>
  <sheetFormatPr defaultColWidth="9" defaultRowHeight="18" x14ac:dyDescent="0.55000000000000004"/>
  <cols>
    <col min="1" max="1" width="4.5" style="148" customWidth="1"/>
    <col min="2" max="2" width="1.83203125" style="134" customWidth="1"/>
    <col min="3" max="3" width="13.83203125" style="134" customWidth="1"/>
    <col min="4" max="4" width="11.5" style="148" bestFit="1" customWidth="1"/>
    <col min="5" max="5" width="5.58203125" style="148" customWidth="1"/>
    <col min="6" max="6" width="29.5" style="148" customWidth="1"/>
    <col min="7" max="7" width="5.08203125" style="148" customWidth="1"/>
    <col min="8" max="16384" width="9" style="148"/>
  </cols>
  <sheetData>
    <row r="1" spans="2:9" ht="23.25" customHeight="1" x14ac:dyDescent="0.55000000000000004">
      <c r="B1" s="134" t="s">
        <v>113</v>
      </c>
    </row>
    <row r="2" spans="2:9" ht="23.25" customHeight="1" x14ac:dyDescent="0.55000000000000004"/>
    <row r="3" spans="2:9" ht="54.75" customHeight="1" x14ac:dyDescent="0.55000000000000004">
      <c r="B3" s="234" t="s">
        <v>243</v>
      </c>
      <c r="C3" s="233"/>
      <c r="D3" s="233"/>
      <c r="E3" s="233"/>
      <c r="F3" s="233"/>
    </row>
    <row r="4" spans="2:9" ht="16.5" customHeight="1" x14ac:dyDescent="0.55000000000000004">
      <c r="B4" s="165"/>
      <c r="C4" s="166"/>
      <c r="D4" s="166"/>
      <c r="E4" s="166"/>
      <c r="F4" s="166"/>
    </row>
    <row r="5" spans="2:9" x14ac:dyDescent="0.55000000000000004">
      <c r="F5" s="187" t="s">
        <v>330</v>
      </c>
      <c r="I5" s="150"/>
    </row>
    <row r="6" spans="2:9" x14ac:dyDescent="0.55000000000000004">
      <c r="C6" s="134" t="s">
        <v>114</v>
      </c>
      <c r="I6" s="150" t="s">
        <v>320</v>
      </c>
    </row>
    <row r="8" spans="2:9" x14ac:dyDescent="0.55000000000000004">
      <c r="D8" s="151" t="s">
        <v>8</v>
      </c>
      <c r="E8" s="152"/>
      <c r="F8" s="153" t="e">
        <f>#REF!</f>
        <v>#REF!</v>
      </c>
    </row>
    <row r="9" spans="2:9" x14ac:dyDescent="0.55000000000000004">
      <c r="D9" s="154" t="s">
        <v>9</v>
      </c>
      <c r="E9" s="155"/>
      <c r="F9" s="153" t="e">
        <f>#REF!</f>
        <v>#REF!</v>
      </c>
      <c r="H9" s="134"/>
    </row>
    <row r="10" spans="2:9" x14ac:dyDescent="0.55000000000000004">
      <c r="D10" s="154" t="s">
        <v>10</v>
      </c>
      <c r="E10" s="155"/>
      <c r="F10" s="182" t="e">
        <f>#REF!</f>
        <v>#REF!</v>
      </c>
      <c r="G10" s="157"/>
      <c r="H10" s="134"/>
    </row>
    <row r="11" spans="2:9" x14ac:dyDescent="0.55000000000000004">
      <c r="D11" s="167" t="s">
        <v>118</v>
      </c>
      <c r="E11" s="168"/>
      <c r="F11" s="185">
        <v>1234</v>
      </c>
      <c r="H11" s="134"/>
    </row>
    <row r="12" spans="2:9" x14ac:dyDescent="0.55000000000000004">
      <c r="F12" s="158"/>
    </row>
    <row r="13" spans="2:9" s="134" customFormat="1" x14ac:dyDescent="0.55000000000000004">
      <c r="B13" s="159"/>
      <c r="C13" s="160">
        <f>'様式３　交付決定通知書'!G5</f>
        <v>46113</v>
      </c>
      <c r="D13" s="159" t="s">
        <v>233</v>
      </c>
      <c r="E13" s="161"/>
      <c r="F13" s="162"/>
    </row>
    <row r="14" spans="2:9" s="134" customFormat="1" x14ac:dyDescent="0.55000000000000004">
      <c r="B14" s="159" t="s">
        <v>235</v>
      </c>
      <c r="C14" s="159"/>
      <c r="D14" s="159"/>
      <c r="E14" s="159"/>
      <c r="F14" s="163"/>
    </row>
    <row r="15" spans="2:9" ht="15.75" customHeight="1" x14ac:dyDescent="0.55000000000000004">
      <c r="B15" s="134" t="s">
        <v>236</v>
      </c>
    </row>
    <row r="17" spans="2:8" x14ac:dyDescent="0.55000000000000004">
      <c r="B17" s="161" t="s">
        <v>6</v>
      </c>
      <c r="C17" s="161"/>
      <c r="D17" s="161"/>
      <c r="E17" s="161"/>
      <c r="F17" s="161"/>
    </row>
    <row r="19" spans="2:8" ht="30.75" customHeight="1" x14ac:dyDescent="0.55000000000000004">
      <c r="B19" s="242" t="s">
        <v>237</v>
      </c>
      <c r="C19" s="243"/>
      <c r="D19" s="242"/>
      <c r="E19" s="247"/>
      <c r="F19" s="243"/>
    </row>
    <row r="20" spans="2:8" ht="30.75" customHeight="1" x14ac:dyDescent="0.55000000000000004">
      <c r="B20" s="239" t="s">
        <v>238</v>
      </c>
      <c r="C20" s="236"/>
      <c r="D20" s="235"/>
      <c r="E20" s="244"/>
      <c r="F20" s="236"/>
    </row>
    <row r="21" spans="2:8" ht="18.75" customHeight="1" x14ac:dyDescent="0.55000000000000004">
      <c r="B21" s="240"/>
      <c r="C21" s="241"/>
      <c r="D21" s="240"/>
      <c r="E21" s="245"/>
      <c r="F21" s="241"/>
    </row>
    <row r="22" spans="2:8" x14ac:dyDescent="0.55000000000000004">
      <c r="B22" s="240"/>
      <c r="C22" s="241"/>
      <c r="D22" s="240"/>
      <c r="E22" s="245"/>
      <c r="F22" s="241"/>
    </row>
    <row r="23" spans="2:8" x14ac:dyDescent="0.55000000000000004">
      <c r="B23" s="237"/>
      <c r="C23" s="238"/>
      <c r="D23" s="237"/>
      <c r="E23" s="246"/>
      <c r="F23" s="238"/>
    </row>
    <row r="24" spans="2:8" ht="30.75" customHeight="1" x14ac:dyDescent="0.55000000000000004">
      <c r="B24" s="235" t="s">
        <v>253</v>
      </c>
      <c r="C24" s="236"/>
      <c r="D24" s="169" t="s">
        <v>239</v>
      </c>
      <c r="E24" s="222" t="s">
        <v>241</v>
      </c>
      <c r="F24" s="222"/>
      <c r="H24" s="134"/>
    </row>
    <row r="25" spans="2:8" ht="30.75" customHeight="1" x14ac:dyDescent="0.55000000000000004">
      <c r="B25" s="237"/>
      <c r="C25" s="238"/>
      <c r="D25" s="169" t="s">
        <v>240</v>
      </c>
      <c r="E25" s="222" t="s">
        <v>241</v>
      </c>
      <c r="F25" s="222"/>
      <c r="H25" s="134"/>
    </row>
    <row r="27" spans="2:8" x14ac:dyDescent="0.55000000000000004">
      <c r="B27" s="134" t="s">
        <v>13</v>
      </c>
    </row>
    <row r="28" spans="2:8" x14ac:dyDescent="0.55000000000000004">
      <c r="B28" s="134" t="s">
        <v>14</v>
      </c>
      <c r="C28" s="134" t="s">
        <v>292</v>
      </c>
    </row>
    <row r="29" spans="2:8" x14ac:dyDescent="0.55000000000000004">
      <c r="B29" s="134" t="s">
        <v>14</v>
      </c>
      <c r="C29" s="134" t="s">
        <v>242</v>
      </c>
    </row>
  </sheetData>
  <mergeCells count="8">
    <mergeCell ref="B3:F3"/>
    <mergeCell ref="B24:C25"/>
    <mergeCell ref="E24:F24"/>
    <mergeCell ref="E25:F25"/>
    <mergeCell ref="B20:C23"/>
    <mergeCell ref="B19:C19"/>
    <mergeCell ref="D20:F23"/>
    <mergeCell ref="D19:F19"/>
  </mergeCells>
  <phoneticPr fontId="5"/>
  <pageMargins left="0.7" right="0.7" top="0.75" bottom="0.75" header="0.3" footer="0.3"/>
  <pageSetup paperSize="9" orientation="portrait" r:id="rId1"/>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2"/>
    <pageSetUpPr fitToPage="1"/>
  </sheetPr>
  <dimension ref="B1:I23"/>
  <sheetViews>
    <sheetView showGridLines="0" view="pageBreakPreview" zoomScaleNormal="75" zoomScaleSheetLayoutView="100" workbookViewId="0">
      <selection activeCell="F5" sqref="F5"/>
    </sheetView>
  </sheetViews>
  <sheetFormatPr defaultColWidth="9" defaultRowHeight="18" x14ac:dyDescent="0.55000000000000004"/>
  <cols>
    <col min="1" max="1" width="4.5" style="148" customWidth="1"/>
    <col min="2" max="2" width="1.83203125" style="134" customWidth="1"/>
    <col min="3" max="3" width="13.83203125" style="134" customWidth="1"/>
    <col min="4" max="4" width="11.5" style="148" bestFit="1" customWidth="1"/>
    <col min="5" max="5" width="5.58203125" style="148" customWidth="1"/>
    <col min="6" max="6" width="31.08203125" style="148" customWidth="1"/>
    <col min="7" max="7" width="10.58203125" style="148" customWidth="1"/>
    <col min="8" max="16384" width="9" style="148"/>
  </cols>
  <sheetData>
    <row r="1" spans="2:9" ht="23.25" customHeight="1" x14ac:dyDescent="0.55000000000000004">
      <c r="B1" s="134" t="s">
        <v>115</v>
      </c>
    </row>
    <row r="2" spans="2:9" ht="23.25" customHeight="1" x14ac:dyDescent="0.55000000000000004"/>
    <row r="3" spans="2:9" ht="54.75" customHeight="1" x14ac:dyDescent="0.55000000000000004">
      <c r="B3" s="234" t="s">
        <v>247</v>
      </c>
      <c r="C3" s="233"/>
      <c r="D3" s="233"/>
      <c r="E3" s="233"/>
      <c r="F3" s="233"/>
    </row>
    <row r="4" spans="2:9" x14ac:dyDescent="0.55000000000000004">
      <c r="F4" s="187" t="s">
        <v>330</v>
      </c>
      <c r="I4" s="150"/>
    </row>
    <row r="5" spans="2:9" x14ac:dyDescent="0.55000000000000004">
      <c r="C5" s="134" t="s">
        <v>114</v>
      </c>
      <c r="I5" s="150" t="s">
        <v>313</v>
      </c>
    </row>
    <row r="7" spans="2:9" x14ac:dyDescent="0.55000000000000004">
      <c r="D7" s="151" t="s">
        <v>8</v>
      </c>
      <c r="E7" s="152"/>
      <c r="F7" s="153" t="e">
        <f>#REF!</f>
        <v>#REF!</v>
      </c>
      <c r="G7" s="183"/>
    </row>
    <row r="8" spans="2:9" x14ac:dyDescent="0.55000000000000004">
      <c r="D8" s="154" t="s">
        <v>9</v>
      </c>
      <c r="E8" s="155"/>
      <c r="F8" s="153" t="e">
        <f>#REF!</f>
        <v>#REF!</v>
      </c>
      <c r="G8" s="183"/>
      <c r="H8" s="134"/>
    </row>
    <row r="9" spans="2:9" x14ac:dyDescent="0.55000000000000004">
      <c r="D9" s="154" t="s">
        <v>10</v>
      </c>
      <c r="E9" s="155"/>
      <c r="F9" s="182" t="e">
        <f>#REF!</f>
        <v>#REF!</v>
      </c>
      <c r="G9" s="183"/>
      <c r="H9" s="134"/>
    </row>
    <row r="10" spans="2:9" x14ac:dyDescent="0.55000000000000004">
      <c r="D10" s="167" t="s">
        <v>118</v>
      </c>
      <c r="E10" s="168"/>
      <c r="F10" s="185">
        <v>1234</v>
      </c>
      <c r="G10" s="184"/>
      <c r="H10" s="134"/>
    </row>
    <row r="11" spans="2:9" x14ac:dyDescent="0.55000000000000004">
      <c r="F11" s="158"/>
    </row>
    <row r="12" spans="2:9" s="134" customFormat="1" x14ac:dyDescent="0.55000000000000004">
      <c r="B12" s="159"/>
      <c r="C12" s="160">
        <f>'様式３　交付決定通知書'!G5</f>
        <v>46113</v>
      </c>
      <c r="D12" s="159" t="s">
        <v>233</v>
      </c>
      <c r="E12" s="161"/>
      <c r="F12" s="162"/>
    </row>
    <row r="13" spans="2:9" s="134" customFormat="1" x14ac:dyDescent="0.55000000000000004">
      <c r="B13" s="159" t="s">
        <v>244</v>
      </c>
      <c r="C13" s="159"/>
      <c r="D13" s="159"/>
      <c r="E13" s="159"/>
      <c r="F13" s="163"/>
    </row>
    <row r="14" spans="2:9" ht="15.75" customHeight="1" x14ac:dyDescent="0.55000000000000004">
      <c r="B14" s="134" t="s">
        <v>234</v>
      </c>
    </row>
    <row r="16" spans="2:9" x14ac:dyDescent="0.55000000000000004">
      <c r="B16" s="161" t="s">
        <v>6</v>
      </c>
      <c r="C16" s="161"/>
      <c r="D16" s="161"/>
      <c r="E16" s="161"/>
      <c r="F16" s="161"/>
    </row>
    <row r="18" spans="2:6" ht="30.75" customHeight="1" x14ac:dyDescent="0.55000000000000004">
      <c r="B18" s="221" t="s">
        <v>245</v>
      </c>
      <c r="C18" s="221"/>
      <c r="D18" s="221"/>
      <c r="E18" s="242"/>
      <c r="F18" s="243"/>
    </row>
    <row r="19" spans="2:6" x14ac:dyDescent="0.55000000000000004">
      <c r="B19" s="221" t="s">
        <v>246</v>
      </c>
      <c r="C19" s="221"/>
      <c r="D19" s="221"/>
      <c r="E19" s="248"/>
      <c r="F19" s="249"/>
    </row>
    <row r="20" spans="2:6" ht="8.25" customHeight="1" x14ac:dyDescent="0.55000000000000004">
      <c r="B20" s="221"/>
      <c r="C20" s="221"/>
      <c r="D20" s="221"/>
      <c r="E20" s="250"/>
      <c r="F20" s="251"/>
    </row>
    <row r="21" spans="2:6" x14ac:dyDescent="0.55000000000000004">
      <c r="B21" s="221"/>
      <c r="C21" s="221"/>
      <c r="D21" s="221"/>
      <c r="E21" s="250"/>
      <c r="F21" s="251"/>
    </row>
    <row r="22" spans="2:6" x14ac:dyDescent="0.55000000000000004">
      <c r="B22" s="221"/>
      <c r="C22" s="221"/>
      <c r="D22" s="221"/>
      <c r="E22" s="250"/>
      <c r="F22" s="251"/>
    </row>
    <row r="23" spans="2:6" x14ac:dyDescent="0.55000000000000004">
      <c r="B23" s="221"/>
      <c r="C23" s="221"/>
      <c r="D23" s="221"/>
      <c r="E23" s="252"/>
      <c r="F23" s="253"/>
    </row>
  </sheetData>
  <mergeCells count="5">
    <mergeCell ref="B3:F3"/>
    <mergeCell ref="B18:D18"/>
    <mergeCell ref="E18:F18"/>
    <mergeCell ref="B19:D23"/>
    <mergeCell ref="E19:F23"/>
  </mergeCells>
  <phoneticPr fontId="5"/>
  <pageMargins left="0.7" right="0.7" top="0.75" bottom="0.7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21</vt:i4>
      </vt:variant>
    </vt:vector>
  </HeadingPairs>
  <TitlesOfParts>
    <vt:vector size="41" baseType="lpstr">
      <vt:lpstr>様式一覧</vt:lpstr>
      <vt:lpstr>様式１　補助金申請書</vt:lpstr>
      <vt:lpstr>様式２　事業計画書</vt:lpstr>
      <vt:lpstr>別記 収支予算書</vt:lpstr>
      <vt:lpstr>団体名簿</vt:lpstr>
      <vt:lpstr>様式３　交付決定通知書</vt:lpstr>
      <vt:lpstr>様式４　不交付決定通知書</vt:lpstr>
      <vt:lpstr>様式５　内容変更承認申請書</vt:lpstr>
      <vt:lpstr>様式６　中止（廃止）承認申請書</vt:lpstr>
      <vt:lpstr>様式７　交付決定変更通知書</vt:lpstr>
      <vt:lpstr>様式８　中止（廃止）承認通知書</vt:lpstr>
      <vt:lpstr>様式９　実績報告書</vt:lpstr>
      <vt:lpstr>別記　収支決算書</vt:lpstr>
      <vt:lpstr>収支明細書</vt:lpstr>
      <vt:lpstr>様式10　確定通知書</vt:lpstr>
      <vt:lpstr>様式11　消費税控除仕入税額報告書</vt:lpstr>
      <vt:lpstr>様式12 請求書</vt:lpstr>
      <vt:lpstr>様式13　交付決定取消通知</vt:lpstr>
      <vt:lpstr>様式14　月報（対象者数）</vt:lpstr>
      <vt:lpstr>様式15　月報（食品の取扱状況）</vt:lpstr>
      <vt:lpstr>収支明細書!Print_Area</vt:lpstr>
      <vt:lpstr>団体名簿!Print_Area</vt:lpstr>
      <vt:lpstr>'別記　収支決算書'!Print_Area</vt:lpstr>
      <vt:lpstr>'別記 収支予算書'!Print_Area</vt:lpstr>
      <vt:lpstr>'様式１　補助金申請書'!Print_Area</vt:lpstr>
      <vt:lpstr>'様式10　確定通知書'!Print_Area</vt:lpstr>
      <vt:lpstr>'様式11　消費税控除仕入税額報告書'!Print_Area</vt:lpstr>
      <vt:lpstr>'様式12 請求書'!Print_Area</vt:lpstr>
      <vt:lpstr>'様式13　交付決定取消通知'!Print_Area</vt:lpstr>
      <vt:lpstr>'様式14　月報（対象者数）'!Print_Area</vt:lpstr>
      <vt:lpstr>'様式２　事業計画書'!Print_Area</vt:lpstr>
      <vt:lpstr>'様式３　交付決定通知書'!Print_Area</vt:lpstr>
      <vt:lpstr>'様式４　不交付決定通知書'!Print_Area</vt:lpstr>
      <vt:lpstr>'様式５　内容変更承認申請書'!Print_Area</vt:lpstr>
      <vt:lpstr>'様式６　中止（廃止）承認申請書'!Print_Area</vt:lpstr>
      <vt:lpstr>'様式７　交付決定変更通知書'!Print_Area</vt:lpstr>
      <vt:lpstr>'様式８　中止（廃止）承認通知書'!Print_Area</vt:lpstr>
      <vt:lpstr>'様式９　実績報告書'!Print_Area</vt:lpstr>
      <vt:lpstr>様式一覧!Print_Area</vt:lpstr>
      <vt:lpstr>'様式14　月報（対象者数）'!Print_Titles</vt:lpstr>
      <vt:lpstr>'様式15　月報（食品の取扱状況）'!Print_Titles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Windows ユーザー</cp:lastModifiedBy>
  <cp:lastPrinted>2023-01-18T03:00:43Z</cp:lastPrinted>
  <dcterms:created xsi:type="dcterms:W3CDTF">2021-02-05T02:56:59Z</dcterms:created>
  <dcterms:modified xsi:type="dcterms:W3CDTF">2026-02-06T07:32:28Z</dcterms:modified>
</cp:coreProperties>
</file>