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1_経済観光局\09_農水産課\01_農産園芸ライン\11_食の安全・安心の推進\60 BE KOBE農産物\BE KOBE農産物運用規程\HP掲載用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F40" i="1"/>
  <c r="F39" i="1" l="1"/>
  <c r="F5" i="1" l="1"/>
  <c r="F6" i="1"/>
  <c r="F7" i="1"/>
  <c r="F8" i="1"/>
  <c r="F9" i="1"/>
  <c r="F10" i="1"/>
  <c r="F11" i="1"/>
  <c r="F12" i="1"/>
  <c r="F13" i="1"/>
  <c r="F17" i="1"/>
  <c r="F14" i="1"/>
  <c r="F15" i="1"/>
  <c r="F16" i="1"/>
  <c r="F19" i="1"/>
  <c r="F20" i="1"/>
  <c r="F22" i="1"/>
  <c r="F23" i="1"/>
  <c r="F24" i="1"/>
  <c r="F25" i="1"/>
  <c r="F26" i="1"/>
  <c r="F27" i="1"/>
  <c r="F29" i="1"/>
  <c r="F30" i="1"/>
  <c r="F31" i="1"/>
  <c r="F32" i="1"/>
  <c r="F18" i="1"/>
  <c r="F33" i="1"/>
  <c r="F34" i="1"/>
  <c r="F35" i="1"/>
  <c r="F36" i="1"/>
  <c r="F37" i="1"/>
  <c r="F38" i="1"/>
  <c r="F41" i="1"/>
  <c r="F28" i="1"/>
  <c r="F21" i="1"/>
  <c r="F4" i="1"/>
  <c r="E5" i="1"/>
  <c r="E6" i="1"/>
  <c r="E7" i="1"/>
  <c r="E8" i="1"/>
  <c r="E9" i="1"/>
  <c r="E10" i="1"/>
  <c r="E11" i="1"/>
  <c r="E12" i="1"/>
  <c r="E13" i="1"/>
  <c r="E17" i="1"/>
  <c r="E14" i="1"/>
  <c r="E15" i="1"/>
  <c r="E16" i="1"/>
  <c r="E19" i="1"/>
  <c r="E20" i="1"/>
  <c r="E22" i="1"/>
  <c r="E23" i="1"/>
  <c r="E24" i="1"/>
  <c r="E25" i="1"/>
  <c r="E26" i="1"/>
  <c r="E27" i="1"/>
  <c r="E29" i="1"/>
  <c r="E30" i="1"/>
  <c r="E31" i="1"/>
  <c r="E32" i="1"/>
  <c r="E18" i="1"/>
  <c r="E33" i="1"/>
  <c r="E34" i="1"/>
  <c r="E35" i="1"/>
  <c r="E36" i="1"/>
  <c r="E37" i="1"/>
  <c r="E38" i="1"/>
  <c r="E41" i="1"/>
  <c r="E28" i="1"/>
  <c r="E21" i="1"/>
  <c r="E39" i="1"/>
  <c r="E4" i="1"/>
</calcChain>
</file>

<file path=xl/sharedStrings.xml><?xml version="1.0" encoding="utf-8"?>
<sst xmlns="http://schemas.openxmlformats.org/spreadsheetml/2006/main" count="137" uniqueCount="60">
  <si>
    <t>品目名</t>
    <rPh sb="0" eb="3">
      <t>ヒンモクメイ</t>
    </rPh>
    <phoneticPr fontId="1"/>
  </si>
  <si>
    <t>５割低減</t>
    <rPh sb="1" eb="2">
      <t>ワリ</t>
    </rPh>
    <rPh sb="2" eb="4">
      <t>テイゲン</t>
    </rPh>
    <phoneticPr fontId="1"/>
  </si>
  <si>
    <t>３割低減</t>
    <rPh sb="1" eb="2">
      <t>ワリ</t>
    </rPh>
    <rPh sb="2" eb="4">
      <t>テイゲン</t>
    </rPh>
    <phoneticPr fontId="1"/>
  </si>
  <si>
    <t>５割</t>
    <rPh sb="1" eb="2">
      <t>ワリ</t>
    </rPh>
    <phoneticPr fontId="1"/>
  </si>
  <si>
    <t>３割</t>
    <rPh sb="1" eb="2">
      <t>ワリ</t>
    </rPh>
    <phoneticPr fontId="1"/>
  </si>
  <si>
    <t>水稲</t>
    <rPh sb="0" eb="2">
      <t>スイトウ</t>
    </rPh>
    <phoneticPr fontId="1"/>
  </si>
  <si>
    <t>麦類</t>
    <rPh sb="0" eb="2">
      <t>ムギルイ</t>
    </rPh>
    <phoneticPr fontId="1"/>
  </si>
  <si>
    <t>普通大豆</t>
    <rPh sb="0" eb="4">
      <t>フツウダイズ</t>
    </rPh>
    <phoneticPr fontId="1"/>
  </si>
  <si>
    <t>黒大豆</t>
    <rPh sb="0" eb="3">
      <t>クロダイズ</t>
    </rPh>
    <phoneticPr fontId="1"/>
  </si>
  <si>
    <t>いちご</t>
    <phoneticPr fontId="1"/>
  </si>
  <si>
    <t>いちじく</t>
    <phoneticPr fontId="1"/>
  </si>
  <si>
    <t>枝豆</t>
    <rPh sb="0" eb="2">
      <t>エダマメ</t>
    </rPh>
    <phoneticPr fontId="1"/>
  </si>
  <si>
    <t>かき</t>
    <phoneticPr fontId="1"/>
  </si>
  <si>
    <t>かぶ</t>
    <phoneticPr fontId="1"/>
  </si>
  <si>
    <t>かぼちゃ</t>
    <phoneticPr fontId="1"/>
  </si>
  <si>
    <t>キャベツ</t>
    <phoneticPr fontId="1"/>
  </si>
  <si>
    <t>きゅうり</t>
    <phoneticPr fontId="1"/>
  </si>
  <si>
    <t>こまつな</t>
    <phoneticPr fontId="1"/>
  </si>
  <si>
    <t>しゅんぎく</t>
    <phoneticPr fontId="1"/>
  </si>
  <si>
    <t>しろな</t>
    <phoneticPr fontId="1"/>
  </si>
  <si>
    <t>だいこん</t>
    <phoneticPr fontId="1"/>
  </si>
  <si>
    <t>たまねぎ</t>
    <phoneticPr fontId="1"/>
  </si>
  <si>
    <t>チンゲンサイ</t>
    <phoneticPr fontId="1"/>
  </si>
  <si>
    <t>トマト</t>
    <phoneticPr fontId="1"/>
  </si>
  <si>
    <t>なし</t>
    <phoneticPr fontId="1"/>
  </si>
  <si>
    <t>なす</t>
    <phoneticPr fontId="1"/>
  </si>
  <si>
    <t>にんじん</t>
    <phoneticPr fontId="1"/>
  </si>
  <si>
    <t>はくさい</t>
    <phoneticPr fontId="1"/>
  </si>
  <si>
    <t>ピーマン</t>
    <phoneticPr fontId="1"/>
  </si>
  <si>
    <t>ぶどう</t>
    <phoneticPr fontId="1"/>
  </si>
  <si>
    <t>ブロッコリー</t>
    <phoneticPr fontId="1"/>
  </si>
  <si>
    <t>ほうれんそう</t>
    <phoneticPr fontId="1"/>
  </si>
  <si>
    <t>みずな</t>
    <phoneticPr fontId="1"/>
  </si>
  <si>
    <t>ミニトマト</t>
    <phoneticPr fontId="1"/>
  </si>
  <si>
    <t>レタス</t>
    <phoneticPr fontId="1"/>
  </si>
  <si>
    <t>スイートコーン</t>
    <phoneticPr fontId="1"/>
  </si>
  <si>
    <t>にら</t>
    <phoneticPr fontId="1"/>
  </si>
  <si>
    <t>もも</t>
    <phoneticPr fontId="1"/>
  </si>
  <si>
    <t>□</t>
    <phoneticPr fontId="1"/>
  </si>
  <si>
    <t>BE KOBE農産物届出基準チェックリスト</t>
    <rPh sb="7" eb="10">
      <t>ノウサンブツ</t>
    </rPh>
    <rPh sb="10" eb="12">
      <t>トドケデ</t>
    </rPh>
    <rPh sb="12" eb="14">
      <t>キジュン</t>
    </rPh>
    <phoneticPr fontId="1"/>
  </si>
  <si>
    <t>あ行～</t>
    <rPh sb="1" eb="2">
      <t>ギョウ</t>
    </rPh>
    <phoneticPr fontId="1"/>
  </si>
  <si>
    <t>か行～</t>
    <rPh sb="1" eb="2">
      <t>ギョウ</t>
    </rPh>
    <phoneticPr fontId="1"/>
  </si>
  <si>
    <t>さ行～</t>
    <rPh sb="1" eb="2">
      <t>ギョウ</t>
    </rPh>
    <phoneticPr fontId="1"/>
  </si>
  <si>
    <t>た行～</t>
    <rPh sb="1" eb="2">
      <t>ギョウ</t>
    </rPh>
    <phoneticPr fontId="1"/>
  </si>
  <si>
    <t>な行～</t>
    <rPh sb="1" eb="2">
      <t>ギョウ</t>
    </rPh>
    <phoneticPr fontId="1"/>
  </si>
  <si>
    <t>は行～</t>
    <rPh sb="1" eb="2">
      <t>ギョウ</t>
    </rPh>
    <phoneticPr fontId="1"/>
  </si>
  <si>
    <t>ま行～</t>
    <rPh sb="1" eb="2">
      <t>ギョウ</t>
    </rPh>
    <phoneticPr fontId="1"/>
  </si>
  <si>
    <t>ら行～</t>
    <rPh sb="1" eb="2">
      <t>ギョウ</t>
    </rPh>
    <phoneticPr fontId="1"/>
  </si>
  <si>
    <t>(kg／10a)</t>
    <phoneticPr fontId="1"/>
  </si>
  <si>
    <t>※1化学肥料由来の窒素成分量</t>
    <phoneticPr fontId="1"/>
  </si>
  <si>
    <t>さつまいも</t>
    <phoneticPr fontId="1"/>
  </si>
  <si>
    <t>じゃがいも</t>
    <phoneticPr fontId="1"/>
  </si>
  <si>
    <t>チェック
(左記の数量以下であること)</t>
    <rPh sb="6" eb="8">
      <t>サキ</t>
    </rPh>
    <rPh sb="9" eb="11">
      <t>スウリョウ</t>
    </rPh>
    <rPh sb="11" eb="13">
      <t>イカ</t>
    </rPh>
    <phoneticPr fontId="1"/>
  </si>
  <si>
    <t>※2上記にない品目の場合は、以下の二次元コード</t>
    <rPh sb="2" eb="4">
      <t>ジョウキ</t>
    </rPh>
    <rPh sb="7" eb="9">
      <t>ヒンモク</t>
    </rPh>
    <rPh sb="10" eb="12">
      <t>バアイ</t>
    </rPh>
    <rPh sb="14" eb="16">
      <t>イカ</t>
    </rPh>
    <rPh sb="17" eb="20">
      <t>ニジゲン</t>
    </rPh>
    <phoneticPr fontId="1"/>
  </si>
  <si>
    <t>（兵庫県における慣行レベル）よりご確認ください。</t>
    <phoneticPr fontId="1"/>
  </si>
  <si>
    <t>ねぎ（青ねぎ）</t>
    <rPh sb="3" eb="4">
      <t>アオ</t>
    </rPh>
    <phoneticPr fontId="1"/>
  </si>
  <si>
    <t>ねぎ（白ねぎ）</t>
    <rPh sb="3" eb="4">
      <t>シロ</t>
    </rPh>
    <phoneticPr fontId="1"/>
  </si>
  <si>
    <t>モロヘイヤ</t>
    <phoneticPr fontId="1"/>
  </si>
  <si>
    <t>化学肥料
慣行使用量
※1</t>
    <rPh sb="0" eb="4">
      <t>カガクヒリョウ</t>
    </rPh>
    <rPh sb="5" eb="7">
      <t>カンコウ</t>
    </rPh>
    <rPh sb="7" eb="10">
      <t>シヨウリョウ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</si>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</sst>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42</xdr:row>
      <xdr:rowOff>66676</xdr:rowOff>
    </xdr:from>
    <xdr:to>
      <xdr:col>6</xdr:col>
      <xdr:colOff>152400</xdr:colOff>
      <xdr:row>44</xdr:row>
      <xdr:rowOff>209550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1" y="9058276"/>
          <a:ext cx="581024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view="pageBreakPreview" zoomScale="115" zoomScaleNormal="100" zoomScaleSheetLayoutView="115" workbookViewId="0">
      <selection activeCell="G2" sqref="G2:H2"/>
    </sheetView>
  </sheetViews>
  <sheetFormatPr defaultRowHeight="18" x14ac:dyDescent="0.55000000000000004"/>
  <cols>
    <col min="1" max="1" width="3" customWidth="1"/>
    <col min="2" max="2" width="7.33203125" customWidth="1"/>
    <col min="3" max="3" width="14.58203125" customWidth="1"/>
    <col min="4" max="4" width="11.58203125" customWidth="1"/>
    <col min="5" max="6" width="9" customWidth="1"/>
    <col min="7" max="8" width="12.75" customWidth="1"/>
  </cols>
  <sheetData>
    <row r="1" spans="1:8" x14ac:dyDescent="0.55000000000000004">
      <c r="A1" t="s">
        <v>39</v>
      </c>
      <c r="F1" t="s">
        <v>48</v>
      </c>
    </row>
    <row r="2" spans="1:8" ht="30.75" customHeight="1" x14ac:dyDescent="0.55000000000000004">
      <c r="A2" s="7"/>
      <c r="B2" s="11" t="s">
        <v>0</v>
      </c>
      <c r="C2" s="12"/>
      <c r="D2" s="15" t="s">
        <v>58</v>
      </c>
      <c r="E2" s="7" t="s">
        <v>1</v>
      </c>
      <c r="F2" s="7" t="s">
        <v>2</v>
      </c>
      <c r="G2" s="15" t="s">
        <v>52</v>
      </c>
      <c r="H2" s="7"/>
    </row>
    <row r="3" spans="1:8" ht="20.25" customHeight="1" x14ac:dyDescent="0.55000000000000004">
      <c r="A3" s="7"/>
      <c r="B3" s="13"/>
      <c r="C3" s="14"/>
      <c r="D3" s="15"/>
      <c r="E3" s="7"/>
      <c r="F3" s="7"/>
      <c r="G3" s="1" t="s">
        <v>3</v>
      </c>
      <c r="H3" s="1" t="s">
        <v>4</v>
      </c>
    </row>
    <row r="4" spans="1:8" ht="17.25" customHeight="1" x14ac:dyDescent="0.55000000000000004">
      <c r="A4" s="2">
        <v>1</v>
      </c>
      <c r="B4" s="2"/>
      <c r="C4" s="2" t="s">
        <v>5</v>
      </c>
      <c r="D4" s="2">
        <v>8.5</v>
      </c>
      <c r="E4" s="2">
        <f>D4*0.5</f>
        <v>4.25</v>
      </c>
      <c r="F4" s="2">
        <f>D4*0.7</f>
        <v>5.9499999999999993</v>
      </c>
      <c r="G4" s="1" t="s">
        <v>38</v>
      </c>
      <c r="H4" s="1" t="s">
        <v>38</v>
      </c>
    </row>
    <row r="5" spans="1:8" ht="17.25" customHeight="1" x14ac:dyDescent="0.55000000000000004">
      <c r="A5" s="2">
        <v>2</v>
      </c>
      <c r="B5" s="2"/>
      <c r="C5" s="2" t="s">
        <v>6</v>
      </c>
      <c r="D5" s="2">
        <v>11</v>
      </c>
      <c r="E5" s="2">
        <f t="shared" ref="E5:E41" si="0">D5*0.5</f>
        <v>5.5</v>
      </c>
      <c r="F5" s="2">
        <f t="shared" ref="F5:F41" si="1">D5*0.7</f>
        <v>7.6999999999999993</v>
      </c>
      <c r="G5" s="1" t="s">
        <v>38</v>
      </c>
      <c r="H5" s="1" t="s">
        <v>38</v>
      </c>
    </row>
    <row r="6" spans="1:8" ht="17.25" customHeight="1" x14ac:dyDescent="0.55000000000000004">
      <c r="A6" s="2">
        <v>3</v>
      </c>
      <c r="B6" s="2"/>
      <c r="C6" s="2" t="s">
        <v>7</v>
      </c>
      <c r="D6" s="2">
        <v>6</v>
      </c>
      <c r="E6" s="2">
        <f t="shared" si="0"/>
        <v>3</v>
      </c>
      <c r="F6" s="2">
        <f t="shared" si="1"/>
        <v>4.1999999999999993</v>
      </c>
      <c r="G6" s="1" t="s">
        <v>38</v>
      </c>
      <c r="H6" s="1" t="s">
        <v>38</v>
      </c>
    </row>
    <row r="7" spans="1:8" ht="17.25" customHeight="1" x14ac:dyDescent="0.55000000000000004">
      <c r="A7" s="2">
        <v>4</v>
      </c>
      <c r="B7" s="2"/>
      <c r="C7" s="2" t="s">
        <v>8</v>
      </c>
      <c r="D7" s="2">
        <v>8</v>
      </c>
      <c r="E7" s="2">
        <f t="shared" si="0"/>
        <v>4</v>
      </c>
      <c r="F7" s="2">
        <f t="shared" si="1"/>
        <v>5.6</v>
      </c>
      <c r="G7" s="1" t="s">
        <v>38</v>
      </c>
      <c r="H7" s="1" t="s">
        <v>38</v>
      </c>
    </row>
    <row r="8" spans="1:8" ht="17.25" customHeight="1" x14ac:dyDescent="0.55000000000000004">
      <c r="A8" s="2">
        <v>5</v>
      </c>
      <c r="B8" s="8" t="s">
        <v>40</v>
      </c>
      <c r="C8" s="2" t="s">
        <v>9</v>
      </c>
      <c r="D8" s="2">
        <v>26</v>
      </c>
      <c r="E8" s="2">
        <f t="shared" si="0"/>
        <v>13</v>
      </c>
      <c r="F8" s="2">
        <f t="shared" si="1"/>
        <v>18.2</v>
      </c>
      <c r="G8" s="1" t="s">
        <v>38</v>
      </c>
      <c r="H8" s="1" t="s">
        <v>38</v>
      </c>
    </row>
    <row r="9" spans="1:8" ht="17.25" customHeight="1" x14ac:dyDescent="0.55000000000000004">
      <c r="A9" s="2">
        <v>6</v>
      </c>
      <c r="B9" s="9"/>
      <c r="C9" s="2" t="s">
        <v>10</v>
      </c>
      <c r="D9" s="2">
        <v>25</v>
      </c>
      <c r="E9" s="2">
        <f t="shared" si="0"/>
        <v>12.5</v>
      </c>
      <c r="F9" s="2">
        <f t="shared" si="1"/>
        <v>17.5</v>
      </c>
      <c r="G9" s="1" t="s">
        <v>38</v>
      </c>
      <c r="H9" s="1" t="s">
        <v>38</v>
      </c>
    </row>
    <row r="10" spans="1:8" ht="17.25" customHeight="1" x14ac:dyDescent="0.55000000000000004">
      <c r="A10" s="2">
        <v>7</v>
      </c>
      <c r="B10" s="10"/>
      <c r="C10" s="2" t="s">
        <v>11</v>
      </c>
      <c r="D10" s="2">
        <v>9</v>
      </c>
      <c r="E10" s="2">
        <f t="shared" si="0"/>
        <v>4.5</v>
      </c>
      <c r="F10" s="2">
        <f t="shared" si="1"/>
        <v>6.3</v>
      </c>
      <c r="G10" s="1" t="s">
        <v>38</v>
      </c>
      <c r="H10" s="1" t="s">
        <v>38</v>
      </c>
    </row>
    <row r="11" spans="1:8" ht="17.25" customHeight="1" x14ac:dyDescent="0.55000000000000004">
      <c r="A11" s="2">
        <v>8</v>
      </c>
      <c r="B11" s="8" t="s">
        <v>41</v>
      </c>
      <c r="C11" s="2" t="s">
        <v>12</v>
      </c>
      <c r="D11" s="2">
        <v>16</v>
      </c>
      <c r="E11" s="2">
        <f t="shared" si="0"/>
        <v>8</v>
      </c>
      <c r="F11" s="2">
        <f t="shared" si="1"/>
        <v>11.2</v>
      </c>
      <c r="G11" s="1" t="s">
        <v>38</v>
      </c>
      <c r="H11" s="1" t="s">
        <v>38</v>
      </c>
    </row>
    <row r="12" spans="1:8" ht="17.25" customHeight="1" x14ac:dyDescent="0.55000000000000004">
      <c r="A12" s="2">
        <v>9</v>
      </c>
      <c r="B12" s="9"/>
      <c r="C12" s="2" t="s">
        <v>13</v>
      </c>
      <c r="D12" s="2">
        <v>26</v>
      </c>
      <c r="E12" s="2">
        <f t="shared" si="0"/>
        <v>13</v>
      </c>
      <c r="F12" s="2">
        <f t="shared" si="1"/>
        <v>18.2</v>
      </c>
      <c r="G12" s="1" t="s">
        <v>38</v>
      </c>
      <c r="H12" s="1" t="s">
        <v>38</v>
      </c>
    </row>
    <row r="13" spans="1:8" ht="17.25" customHeight="1" x14ac:dyDescent="0.55000000000000004">
      <c r="A13" s="2">
        <v>10</v>
      </c>
      <c r="B13" s="9"/>
      <c r="C13" s="2" t="s">
        <v>14</v>
      </c>
      <c r="D13" s="2">
        <v>20</v>
      </c>
      <c r="E13" s="2">
        <f t="shared" si="0"/>
        <v>10</v>
      </c>
      <c r="F13" s="2">
        <f t="shared" si="1"/>
        <v>14</v>
      </c>
      <c r="G13" s="1" t="s">
        <v>38</v>
      </c>
      <c r="H13" s="1" t="s">
        <v>38</v>
      </c>
    </row>
    <row r="14" spans="1:8" ht="17.25" customHeight="1" x14ac:dyDescent="0.55000000000000004">
      <c r="A14" s="2">
        <v>11</v>
      </c>
      <c r="B14" s="9"/>
      <c r="C14" s="2" t="s">
        <v>15</v>
      </c>
      <c r="D14" s="2">
        <v>47</v>
      </c>
      <c r="E14" s="2">
        <f t="shared" si="0"/>
        <v>23.5</v>
      </c>
      <c r="F14" s="2">
        <f t="shared" si="1"/>
        <v>32.9</v>
      </c>
      <c r="G14" s="1" t="s">
        <v>38</v>
      </c>
      <c r="H14" s="1" t="s">
        <v>38</v>
      </c>
    </row>
    <row r="15" spans="1:8" ht="17.25" customHeight="1" x14ac:dyDescent="0.55000000000000004">
      <c r="A15" s="2">
        <v>12</v>
      </c>
      <c r="B15" s="9"/>
      <c r="C15" s="2" t="s">
        <v>16</v>
      </c>
      <c r="D15" s="2">
        <v>67</v>
      </c>
      <c r="E15" s="2">
        <f t="shared" si="0"/>
        <v>33.5</v>
      </c>
      <c r="F15" s="2">
        <f t="shared" si="1"/>
        <v>46.9</v>
      </c>
      <c r="G15" s="1" t="s">
        <v>38</v>
      </c>
      <c r="H15" s="1" t="s">
        <v>38</v>
      </c>
    </row>
    <row r="16" spans="1:8" ht="17.25" customHeight="1" x14ac:dyDescent="0.55000000000000004">
      <c r="A16" s="2">
        <v>13</v>
      </c>
      <c r="B16" s="10"/>
      <c r="C16" s="2" t="s">
        <v>17</v>
      </c>
      <c r="D16" s="2">
        <v>22</v>
      </c>
      <c r="E16" s="2">
        <f t="shared" si="0"/>
        <v>11</v>
      </c>
      <c r="F16" s="2">
        <f t="shared" si="1"/>
        <v>15.399999999999999</v>
      </c>
      <c r="G16" s="1" t="s">
        <v>38</v>
      </c>
      <c r="H16" s="1" t="s">
        <v>38</v>
      </c>
    </row>
    <row r="17" spans="1:8" ht="17.25" customHeight="1" x14ac:dyDescent="0.55000000000000004">
      <c r="A17" s="2">
        <v>14</v>
      </c>
      <c r="B17" s="8" t="s">
        <v>42</v>
      </c>
      <c r="C17" s="2" t="s">
        <v>50</v>
      </c>
      <c r="D17" s="2">
        <v>5</v>
      </c>
      <c r="E17" s="2">
        <f>D17*0.5</f>
        <v>2.5</v>
      </c>
      <c r="F17" s="2">
        <f>D17*0.7</f>
        <v>3.5</v>
      </c>
      <c r="G17" s="1" t="s">
        <v>38</v>
      </c>
      <c r="H17" s="1" t="s">
        <v>38</v>
      </c>
    </row>
    <row r="18" spans="1:8" ht="17.25" customHeight="1" x14ac:dyDescent="0.55000000000000004">
      <c r="A18" s="2">
        <v>15</v>
      </c>
      <c r="B18" s="9"/>
      <c r="C18" s="2" t="s">
        <v>51</v>
      </c>
      <c r="D18" s="2">
        <v>26</v>
      </c>
      <c r="E18" s="2">
        <f>D18*0.5</f>
        <v>13</v>
      </c>
      <c r="F18" s="2">
        <f>D18*0.7</f>
        <v>18.2</v>
      </c>
      <c r="G18" s="1" t="s">
        <v>38</v>
      </c>
      <c r="H18" s="1" t="s">
        <v>38</v>
      </c>
    </row>
    <row r="19" spans="1:8" ht="17.25" customHeight="1" x14ac:dyDescent="0.55000000000000004">
      <c r="A19" s="2">
        <v>16</v>
      </c>
      <c r="B19" s="9"/>
      <c r="C19" s="2" t="s">
        <v>18</v>
      </c>
      <c r="D19" s="2">
        <v>26</v>
      </c>
      <c r="E19" s="2">
        <f t="shared" si="0"/>
        <v>13</v>
      </c>
      <c r="F19" s="2">
        <f t="shared" si="1"/>
        <v>18.2</v>
      </c>
      <c r="G19" s="1" t="s">
        <v>38</v>
      </c>
      <c r="H19" s="1" t="s">
        <v>38</v>
      </c>
    </row>
    <row r="20" spans="1:8" ht="17.25" customHeight="1" x14ac:dyDescent="0.55000000000000004">
      <c r="A20" s="2">
        <v>17</v>
      </c>
      <c r="B20" s="9"/>
      <c r="C20" s="2" t="s">
        <v>19</v>
      </c>
      <c r="D20" s="2">
        <v>22</v>
      </c>
      <c r="E20" s="2">
        <f t="shared" si="0"/>
        <v>11</v>
      </c>
      <c r="F20" s="2">
        <f t="shared" si="1"/>
        <v>15.399999999999999</v>
      </c>
      <c r="G20" s="1" t="s">
        <v>38</v>
      </c>
      <c r="H20" s="1" t="s">
        <v>38</v>
      </c>
    </row>
    <row r="21" spans="1:8" ht="17.25" customHeight="1" x14ac:dyDescent="0.55000000000000004">
      <c r="A21" s="2">
        <v>18</v>
      </c>
      <c r="B21" s="10"/>
      <c r="C21" s="2" t="s">
        <v>35</v>
      </c>
      <c r="D21" s="2">
        <v>30.8</v>
      </c>
      <c r="E21" s="2">
        <f>D21*0.5</f>
        <v>15.4</v>
      </c>
      <c r="F21" s="3">
        <f>D21*0.7</f>
        <v>21.56</v>
      </c>
      <c r="G21" s="1" t="s">
        <v>38</v>
      </c>
      <c r="H21" s="1" t="s">
        <v>38</v>
      </c>
    </row>
    <row r="22" spans="1:8" ht="17.25" customHeight="1" x14ac:dyDescent="0.55000000000000004">
      <c r="A22" s="2">
        <v>19</v>
      </c>
      <c r="B22" s="8" t="s">
        <v>43</v>
      </c>
      <c r="C22" s="2" t="s">
        <v>20</v>
      </c>
      <c r="D22" s="2">
        <v>26</v>
      </c>
      <c r="E22" s="2">
        <f t="shared" si="0"/>
        <v>13</v>
      </c>
      <c r="F22" s="2">
        <f t="shared" si="1"/>
        <v>18.2</v>
      </c>
      <c r="G22" s="1" t="s">
        <v>38</v>
      </c>
      <c r="H22" s="1" t="s">
        <v>38</v>
      </c>
    </row>
    <row r="23" spans="1:8" ht="17.25" customHeight="1" x14ac:dyDescent="0.55000000000000004">
      <c r="A23" s="2">
        <v>20</v>
      </c>
      <c r="B23" s="9"/>
      <c r="C23" s="2" t="s">
        <v>21</v>
      </c>
      <c r="D23" s="2">
        <v>36</v>
      </c>
      <c r="E23" s="2">
        <f t="shared" si="0"/>
        <v>18</v>
      </c>
      <c r="F23" s="2">
        <f t="shared" si="1"/>
        <v>25.2</v>
      </c>
      <c r="G23" s="1" t="s">
        <v>38</v>
      </c>
      <c r="H23" s="1" t="s">
        <v>38</v>
      </c>
    </row>
    <row r="24" spans="1:8" ht="17.25" customHeight="1" x14ac:dyDescent="0.55000000000000004">
      <c r="A24" s="2">
        <v>21</v>
      </c>
      <c r="B24" s="9"/>
      <c r="C24" s="2" t="s">
        <v>22</v>
      </c>
      <c r="D24" s="2">
        <v>22</v>
      </c>
      <c r="E24" s="2">
        <f t="shared" si="0"/>
        <v>11</v>
      </c>
      <c r="F24" s="2">
        <f t="shared" si="1"/>
        <v>15.399999999999999</v>
      </c>
      <c r="G24" s="1" t="s">
        <v>38</v>
      </c>
      <c r="H24" s="1" t="s">
        <v>38</v>
      </c>
    </row>
    <row r="25" spans="1:8" ht="17.25" customHeight="1" x14ac:dyDescent="0.55000000000000004">
      <c r="A25" s="2">
        <v>22</v>
      </c>
      <c r="B25" s="10"/>
      <c r="C25" s="2" t="s">
        <v>23</v>
      </c>
      <c r="D25" s="2">
        <v>30</v>
      </c>
      <c r="E25" s="2">
        <f t="shared" si="0"/>
        <v>15</v>
      </c>
      <c r="F25" s="2">
        <f t="shared" si="1"/>
        <v>21</v>
      </c>
      <c r="G25" s="1" t="s">
        <v>38</v>
      </c>
      <c r="H25" s="1" t="s">
        <v>38</v>
      </c>
    </row>
    <row r="26" spans="1:8" ht="17.25" customHeight="1" x14ac:dyDescent="0.55000000000000004">
      <c r="A26" s="2">
        <v>23</v>
      </c>
      <c r="B26" s="8" t="s">
        <v>44</v>
      </c>
      <c r="C26" s="2" t="s">
        <v>24</v>
      </c>
      <c r="D26" s="2">
        <v>26</v>
      </c>
      <c r="E26" s="2">
        <f t="shared" si="0"/>
        <v>13</v>
      </c>
      <c r="F26" s="2">
        <f t="shared" si="1"/>
        <v>18.2</v>
      </c>
      <c r="G26" s="1" t="s">
        <v>38</v>
      </c>
      <c r="H26" s="1" t="s">
        <v>38</v>
      </c>
    </row>
    <row r="27" spans="1:8" ht="17.25" customHeight="1" x14ac:dyDescent="0.55000000000000004">
      <c r="A27" s="2">
        <v>24</v>
      </c>
      <c r="B27" s="9"/>
      <c r="C27" s="2" t="s">
        <v>25</v>
      </c>
      <c r="D27" s="2">
        <v>83</v>
      </c>
      <c r="E27" s="2">
        <f t="shared" si="0"/>
        <v>41.5</v>
      </c>
      <c r="F27" s="2">
        <f t="shared" si="1"/>
        <v>58.099999999999994</v>
      </c>
      <c r="G27" s="1" t="s">
        <v>38</v>
      </c>
      <c r="H27" s="1" t="s">
        <v>38</v>
      </c>
    </row>
    <row r="28" spans="1:8" ht="17.25" customHeight="1" x14ac:dyDescent="0.55000000000000004">
      <c r="A28" s="2">
        <v>25</v>
      </c>
      <c r="B28" s="9"/>
      <c r="C28" s="2" t="s">
        <v>36</v>
      </c>
      <c r="D28" s="2">
        <v>13</v>
      </c>
      <c r="E28" s="2">
        <f>D28*0.5</f>
        <v>6.5</v>
      </c>
      <c r="F28" s="2">
        <f>D28*0.7</f>
        <v>9.1</v>
      </c>
      <c r="G28" s="1" t="s">
        <v>38</v>
      </c>
      <c r="H28" s="1" t="s">
        <v>38</v>
      </c>
    </row>
    <row r="29" spans="1:8" ht="17.25" customHeight="1" x14ac:dyDescent="0.55000000000000004">
      <c r="A29" s="2">
        <v>26</v>
      </c>
      <c r="B29" s="9"/>
      <c r="C29" s="2" t="s">
        <v>26</v>
      </c>
      <c r="D29" s="2">
        <v>28</v>
      </c>
      <c r="E29" s="2">
        <f t="shared" si="0"/>
        <v>14</v>
      </c>
      <c r="F29" s="2">
        <f t="shared" si="1"/>
        <v>19.599999999999998</v>
      </c>
      <c r="G29" s="1" t="s">
        <v>38</v>
      </c>
      <c r="H29" s="1" t="s">
        <v>38</v>
      </c>
    </row>
    <row r="30" spans="1:8" ht="17.25" customHeight="1" x14ac:dyDescent="0.55000000000000004">
      <c r="A30" s="2">
        <v>27</v>
      </c>
      <c r="B30" s="9"/>
      <c r="C30" s="2" t="s">
        <v>55</v>
      </c>
      <c r="D30" s="2">
        <v>32</v>
      </c>
      <c r="E30" s="2">
        <f t="shared" si="0"/>
        <v>16</v>
      </c>
      <c r="F30" s="2">
        <f t="shared" si="1"/>
        <v>22.4</v>
      </c>
      <c r="G30" s="1" t="s">
        <v>38</v>
      </c>
      <c r="H30" s="1" t="s">
        <v>38</v>
      </c>
    </row>
    <row r="31" spans="1:8" ht="17.25" customHeight="1" x14ac:dyDescent="0.55000000000000004">
      <c r="A31" s="2">
        <v>28</v>
      </c>
      <c r="B31" s="10"/>
      <c r="C31" s="2" t="s">
        <v>56</v>
      </c>
      <c r="D31" s="2">
        <v>51</v>
      </c>
      <c r="E31" s="2">
        <f t="shared" si="0"/>
        <v>25.5</v>
      </c>
      <c r="F31" s="2">
        <f t="shared" si="1"/>
        <v>35.699999999999996</v>
      </c>
      <c r="G31" s="1" t="s">
        <v>38</v>
      </c>
      <c r="H31" s="1" t="s">
        <v>38</v>
      </c>
    </row>
    <row r="32" spans="1:8" ht="17.25" customHeight="1" x14ac:dyDescent="0.55000000000000004">
      <c r="A32" s="2">
        <v>29</v>
      </c>
      <c r="B32" s="8" t="s">
        <v>45</v>
      </c>
      <c r="C32" s="2" t="s">
        <v>27</v>
      </c>
      <c r="D32" s="2">
        <v>49</v>
      </c>
      <c r="E32" s="2">
        <f t="shared" si="0"/>
        <v>24.5</v>
      </c>
      <c r="F32" s="2">
        <f t="shared" si="1"/>
        <v>34.299999999999997</v>
      </c>
      <c r="G32" s="1" t="s">
        <v>38</v>
      </c>
      <c r="H32" s="1" t="s">
        <v>38</v>
      </c>
    </row>
    <row r="33" spans="1:8" ht="17.25" customHeight="1" x14ac:dyDescent="0.55000000000000004">
      <c r="A33" s="2">
        <v>30</v>
      </c>
      <c r="B33" s="9"/>
      <c r="C33" s="2" t="s">
        <v>28</v>
      </c>
      <c r="D33" s="2">
        <v>58</v>
      </c>
      <c r="E33" s="2">
        <f t="shared" si="0"/>
        <v>29</v>
      </c>
      <c r="F33" s="2">
        <f t="shared" si="1"/>
        <v>40.599999999999994</v>
      </c>
      <c r="G33" s="1" t="s">
        <v>38</v>
      </c>
      <c r="H33" s="1" t="s">
        <v>38</v>
      </c>
    </row>
    <row r="34" spans="1:8" ht="17.25" customHeight="1" x14ac:dyDescent="0.55000000000000004">
      <c r="A34" s="2">
        <v>31</v>
      </c>
      <c r="B34" s="9"/>
      <c r="C34" s="2" t="s">
        <v>29</v>
      </c>
      <c r="D34" s="2">
        <v>23</v>
      </c>
      <c r="E34" s="2">
        <f t="shared" si="0"/>
        <v>11.5</v>
      </c>
      <c r="F34" s="2">
        <f t="shared" si="1"/>
        <v>16.099999999999998</v>
      </c>
      <c r="G34" s="1" t="s">
        <v>38</v>
      </c>
      <c r="H34" s="1" t="s">
        <v>38</v>
      </c>
    </row>
    <row r="35" spans="1:8" ht="17.25" customHeight="1" x14ac:dyDescent="0.55000000000000004">
      <c r="A35" s="2">
        <v>32</v>
      </c>
      <c r="B35" s="9"/>
      <c r="C35" s="2" t="s">
        <v>30</v>
      </c>
      <c r="D35" s="2">
        <v>44</v>
      </c>
      <c r="E35" s="2">
        <f t="shared" si="0"/>
        <v>22</v>
      </c>
      <c r="F35" s="2">
        <f t="shared" si="1"/>
        <v>30.799999999999997</v>
      </c>
      <c r="G35" s="1" t="s">
        <v>38</v>
      </c>
      <c r="H35" s="1" t="s">
        <v>38</v>
      </c>
    </row>
    <row r="36" spans="1:8" ht="17.25" customHeight="1" x14ac:dyDescent="0.55000000000000004">
      <c r="A36" s="2">
        <v>33</v>
      </c>
      <c r="B36" s="10"/>
      <c r="C36" s="2" t="s">
        <v>31</v>
      </c>
      <c r="D36" s="2">
        <v>26</v>
      </c>
      <c r="E36" s="2">
        <f t="shared" si="0"/>
        <v>13</v>
      </c>
      <c r="F36" s="2">
        <f t="shared" si="1"/>
        <v>18.2</v>
      </c>
      <c r="G36" s="1" t="s">
        <v>38</v>
      </c>
      <c r="H36" s="1" t="s">
        <v>38</v>
      </c>
    </row>
    <row r="37" spans="1:8" ht="17.25" customHeight="1" x14ac:dyDescent="0.55000000000000004">
      <c r="A37" s="2">
        <v>34</v>
      </c>
      <c r="B37" s="8" t="s">
        <v>46</v>
      </c>
      <c r="C37" s="2" t="s">
        <v>32</v>
      </c>
      <c r="D37" s="2">
        <v>22</v>
      </c>
      <c r="E37" s="2">
        <f t="shared" si="0"/>
        <v>11</v>
      </c>
      <c r="F37" s="2">
        <f t="shared" si="1"/>
        <v>15.399999999999999</v>
      </c>
      <c r="G37" s="1" t="s">
        <v>38</v>
      </c>
      <c r="H37" s="1" t="s">
        <v>38</v>
      </c>
    </row>
    <row r="38" spans="1:8" ht="17.25" customHeight="1" x14ac:dyDescent="0.55000000000000004">
      <c r="A38" s="2">
        <v>35</v>
      </c>
      <c r="B38" s="9"/>
      <c r="C38" s="2" t="s">
        <v>33</v>
      </c>
      <c r="D38" s="2">
        <v>30</v>
      </c>
      <c r="E38" s="2">
        <f t="shared" si="0"/>
        <v>15</v>
      </c>
      <c r="F38" s="2">
        <f t="shared" si="1"/>
        <v>21</v>
      </c>
      <c r="G38" s="1" t="s">
        <v>38</v>
      </c>
      <c r="H38" s="1" t="s">
        <v>38</v>
      </c>
    </row>
    <row r="39" spans="1:8" ht="17.25" customHeight="1" x14ac:dyDescent="0.55000000000000004">
      <c r="A39" s="2">
        <v>36</v>
      </c>
      <c r="B39" s="9"/>
      <c r="C39" s="2" t="s">
        <v>37</v>
      </c>
      <c r="D39" s="2">
        <v>7.7</v>
      </c>
      <c r="E39" s="2">
        <f>D39*0.5</f>
        <v>3.85</v>
      </c>
      <c r="F39" s="2">
        <f>D39*0.7</f>
        <v>5.39</v>
      </c>
      <c r="G39" s="1" t="s">
        <v>38</v>
      </c>
      <c r="H39" s="1" t="s">
        <v>38</v>
      </c>
    </row>
    <row r="40" spans="1:8" ht="17.25" customHeight="1" x14ac:dyDescent="0.55000000000000004">
      <c r="A40" s="2">
        <v>37</v>
      </c>
      <c r="B40" s="10"/>
      <c r="C40" s="2" t="s">
        <v>57</v>
      </c>
      <c r="D40" s="2">
        <v>31.6</v>
      </c>
      <c r="E40" s="2">
        <f>D40*0.5</f>
        <v>15.8</v>
      </c>
      <c r="F40" s="2">
        <f>D40*0.7</f>
        <v>22.12</v>
      </c>
      <c r="G40" s="4" t="s">
        <v>38</v>
      </c>
      <c r="H40" s="4" t="s">
        <v>38</v>
      </c>
    </row>
    <row r="41" spans="1:8" ht="17.25" customHeight="1" x14ac:dyDescent="0.55000000000000004">
      <c r="A41" s="2">
        <v>38</v>
      </c>
      <c r="B41" s="6" t="s">
        <v>47</v>
      </c>
      <c r="C41" s="2" t="s">
        <v>34</v>
      </c>
      <c r="D41" s="2">
        <v>40</v>
      </c>
      <c r="E41" s="2">
        <f t="shared" si="0"/>
        <v>20</v>
      </c>
      <c r="F41" s="2">
        <f t="shared" si="1"/>
        <v>28</v>
      </c>
      <c r="G41" s="1" t="s">
        <v>38</v>
      </c>
      <c r="H41" s="1" t="s">
        <v>38</v>
      </c>
    </row>
    <row r="42" spans="1:8" ht="17.25" customHeight="1" x14ac:dyDescent="0.55000000000000004">
      <c r="A42" s="2">
        <v>39</v>
      </c>
      <c r="B42" s="6" t="s">
        <v>59</v>
      </c>
      <c r="C42" s="2"/>
      <c r="D42" s="2"/>
      <c r="E42" s="2"/>
      <c r="F42" s="2"/>
      <c r="G42" s="6" t="s">
        <v>38</v>
      </c>
      <c r="H42" s="6" t="s">
        <v>38</v>
      </c>
    </row>
    <row r="43" spans="1:8" ht="17.25" customHeight="1" x14ac:dyDescent="0.55000000000000004">
      <c r="A43" s="5" t="s">
        <v>49</v>
      </c>
    </row>
    <row r="44" spans="1:8" ht="17.25" customHeight="1" x14ac:dyDescent="0.55000000000000004">
      <c r="A44" t="s">
        <v>53</v>
      </c>
    </row>
    <row r="45" spans="1:8" x14ac:dyDescent="0.55000000000000004">
      <c r="B45" t="s">
        <v>54</v>
      </c>
    </row>
  </sheetData>
  <mergeCells count="13">
    <mergeCell ref="B22:B25"/>
    <mergeCell ref="B26:B31"/>
    <mergeCell ref="B32:B36"/>
    <mergeCell ref="B17:B21"/>
    <mergeCell ref="B37:B40"/>
    <mergeCell ref="A2:A3"/>
    <mergeCell ref="B8:B10"/>
    <mergeCell ref="B2:C3"/>
    <mergeCell ref="B11:B16"/>
    <mergeCell ref="G2:H2"/>
    <mergeCell ref="F2:F3"/>
    <mergeCell ref="E2:E3"/>
    <mergeCell ref="D2:D3"/>
  </mergeCells>
  <phoneticPr fontId="1"/>
  <pageMargins left="0.7" right="0.7" top="0.54" bottom="0.37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2025-04-04T01:30:05Z</cp:lastPrinted>
  <dcterms:created xsi:type="dcterms:W3CDTF">2025-03-13T01:33:00Z</dcterms:created>
  <dcterms:modified xsi:type="dcterms:W3CDTF">2025-05-20T02:06:40Z</dcterms:modified>
</cp:coreProperties>
</file>