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2.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9200" windowHeight="7695" tabRatio="770"/>
  </bookViews>
  <sheets>
    <sheet name="目次" sheetId="22" r:id="rId1"/>
    <sheet name="様式第1号_交付申請書" sheetId="1" r:id="rId2"/>
    <sheet name="様式第1号の2_収支予算書" sheetId="2" r:id="rId3"/>
    <sheet name="算定書" sheetId="3" r:id="rId4"/>
    <sheet name="様式第2号_交付決定通知書" sheetId="4" r:id="rId5"/>
    <sheet name="様式第3号_不交付決定通知書" sheetId="5" r:id="rId6"/>
    <sheet name="様式第4号_概算払請求書" sheetId="6" r:id="rId7"/>
    <sheet name="様式第5号_交付決定内容変更承認申請書" sheetId="7" r:id="rId8"/>
    <sheet name="様式第５号の２_収支予算書" sheetId="23" r:id="rId9"/>
    <sheet name="様式第6号_補助事業廃止承認申請書" sheetId="9" r:id="rId10"/>
    <sheet name="様式第7号_交付決定変更通知書" sheetId="10" r:id="rId11"/>
    <sheet name="様式第8号_補助事業廃止承認通知書" sheetId="11" r:id="rId12"/>
    <sheet name="様式第9号_実績報告書" sheetId="13" r:id="rId13"/>
    <sheet name="様式第9号の2_収支決算書" sheetId="14" r:id="rId14"/>
    <sheet name="算定書【額確定】" sheetId="20" r:id="rId15"/>
    <sheet name="様式第10号_交付額確定通知書" sheetId="12" r:id="rId16"/>
    <sheet name="様式第11号_補助金請求書" sheetId="15" r:id="rId17"/>
    <sheet name="様式第12号_交付決定取消通知書" sheetId="16" r:id="rId18"/>
    <sheet name="様式第13号_返還請求書" sheetId="21" r:id="rId19"/>
    <sheet name="様式第14号_財産処分承認申請書" sheetId="18" r:id="rId20"/>
    <sheet name="様式第15号_財産処分承認通知書" sheetId="19" r:id="rId21"/>
    <sheet name="様式第16号_補助金受領委任状" sheetId="17" r:id="rId22"/>
    <sheet name="Sheet2" sheetId="8" r:id="rId23"/>
  </sheets>
  <externalReferences>
    <externalReference r:id="rId24"/>
  </externalReferences>
  <definedNames>
    <definedName name="_xlnm.Print_Area" localSheetId="3">算定書!$A$1:$I$26</definedName>
    <definedName name="_xlnm.Print_Area" localSheetId="14">算定書【額確定】!$A$1:$I$30</definedName>
    <definedName name="_xlnm.Print_Area" localSheetId="15">様式第10号_交付額確定通知書!$A$1:$T$41</definedName>
    <definedName name="_xlnm.Print_Area" localSheetId="16">様式第11号_補助金請求書!$A$1:$T$36</definedName>
    <definedName name="_xlnm.Print_Area" localSheetId="17">様式第12号_交付決定取消通知書!$A$1:$T$38</definedName>
    <definedName name="_xlnm.Print_Area" localSheetId="18">様式第13号_返還請求書!$A$1:$T$41</definedName>
    <definedName name="_xlnm.Print_Area" localSheetId="19">様式第14号_財産処分承認申請書!$A$1:$T$36</definedName>
    <definedName name="_xlnm.Print_Area" localSheetId="20">様式第15号_財産処分承認通知書!$A$1:$T$44</definedName>
    <definedName name="_xlnm.Print_Area" localSheetId="21">様式第16号_補助金受領委任状!$A$1:$T$34</definedName>
    <definedName name="_xlnm.Print_Area" localSheetId="1">様式第1号_交付申請書!$A$1:$T$128</definedName>
    <definedName name="_xlnm.Print_Area" localSheetId="2">様式第1号の2_収支予算書!$A$1:$T$37</definedName>
    <definedName name="_xlnm.Print_Area" localSheetId="4">様式第2号_交付決定通知書!$A$1:$T$41</definedName>
    <definedName name="_xlnm.Print_Area" localSheetId="5">様式第3号_不交付決定通知書!$A$1:$T$38</definedName>
    <definedName name="_xlnm.Print_Area" localSheetId="6">様式第4号_概算払請求書!$A$1:$T$37</definedName>
    <definedName name="_xlnm.Print_Area" localSheetId="7">様式第5号_交付決定内容変更承認申請書!$A$1:$T$81</definedName>
    <definedName name="_xlnm.Print_Area" localSheetId="9">様式第6号_補助事業廃止承認申請書!$A$1:$T$35</definedName>
    <definedName name="_xlnm.Print_Area" localSheetId="10">様式第7号_交付決定変更通知書!$A$1:$T$43</definedName>
    <definedName name="_xlnm.Print_Area" localSheetId="11">様式第8号_補助事業廃止承認通知書!$A$1:$T$45</definedName>
    <definedName name="_xlnm.Print_Area" localSheetId="12">様式第9号_実績報告書!$A$1:$T$99</definedName>
    <definedName name="_xlnm.Print_Area" localSheetId="13">様式第9号の2_収支決算書!$A$1:$T$30</definedName>
    <definedName name="種類">[1]プルダウン!$C$1:$C$5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20" l="1"/>
  <c r="D15" i="20" s="1"/>
  <c r="R15" i="20" l="1"/>
  <c r="R14" i="20"/>
  <c r="R15" i="3"/>
  <c r="R14" i="3"/>
  <c r="D15" i="3"/>
  <c r="D14" i="3"/>
  <c r="D9" i="20" l="1"/>
  <c r="R9" i="3"/>
  <c r="K9" i="3"/>
  <c r="D9" i="3"/>
  <c r="R13" i="20" l="1"/>
  <c r="R9" i="20"/>
  <c r="R10" i="20" s="1"/>
  <c r="R11" i="20" s="1"/>
  <c r="K9" i="20"/>
  <c r="B20" i="3" l="1"/>
  <c r="N23" i="23" l="1"/>
  <c r="I24" i="23"/>
  <c r="D24" i="23"/>
  <c r="G18" i="23"/>
  <c r="G15" i="23"/>
  <c r="G13" i="23"/>
  <c r="G11" i="23"/>
  <c r="G9" i="23"/>
  <c r="G7" i="23"/>
  <c r="G5" i="23"/>
  <c r="G17" i="23" l="1"/>
  <c r="I17" i="2"/>
  <c r="D17" i="2"/>
  <c r="D20" i="3" s="1"/>
  <c r="D25" i="3" s="1"/>
  <c r="D11" i="2"/>
  <c r="K12" i="21" l="1"/>
  <c r="G12" i="21"/>
  <c r="E12" i="21"/>
  <c r="C12" i="21"/>
  <c r="E21" i="3"/>
  <c r="A4" i="19" l="1"/>
  <c r="E20" i="3" l="1"/>
  <c r="H20" i="3"/>
  <c r="H3" i="3"/>
  <c r="G18" i="14" l="1"/>
  <c r="I17" i="4"/>
  <c r="K10" i="3" l="1"/>
  <c r="K11" i="3" s="1"/>
  <c r="H21" i="7"/>
  <c r="G17" i="21"/>
  <c r="I17" i="16"/>
  <c r="R10" i="3"/>
  <c r="R11" i="3" s="1"/>
  <c r="R13" i="3" s="1"/>
  <c r="A6" i="21"/>
  <c r="A5" i="21"/>
  <c r="A4" i="21"/>
  <c r="D10" i="3" l="1"/>
  <c r="D11" i="3" s="1"/>
  <c r="D13" i="3" s="1"/>
  <c r="G12" i="19"/>
  <c r="E12" i="19"/>
  <c r="C12" i="19"/>
  <c r="A6" i="19"/>
  <c r="A5" i="19"/>
  <c r="K12" i="16"/>
  <c r="G12" i="16"/>
  <c r="E12" i="16"/>
  <c r="C12" i="16"/>
  <c r="C17" i="13"/>
  <c r="K12" i="15"/>
  <c r="G12" i="15"/>
  <c r="E12" i="15"/>
  <c r="C12" i="15"/>
  <c r="E15" i="13"/>
  <c r="O13" i="13"/>
  <c r="E14" i="13"/>
  <c r="E13" i="13"/>
  <c r="E11" i="13"/>
  <c r="E10" i="13"/>
  <c r="E10" i="15" s="1"/>
  <c r="O9" i="13"/>
  <c r="O9" i="15" s="1"/>
  <c r="O8" i="13"/>
  <c r="O8" i="15" s="1"/>
  <c r="E9" i="13"/>
  <c r="E9" i="15" s="1"/>
  <c r="E8" i="13"/>
  <c r="E8" i="17" s="1"/>
  <c r="E7" i="13"/>
  <c r="H3" i="20" s="1"/>
  <c r="E6" i="13"/>
  <c r="E6" i="17" s="1"/>
  <c r="F5" i="13"/>
  <c r="F5" i="17" s="1"/>
  <c r="I5" i="13"/>
  <c r="I5" i="17" s="1"/>
  <c r="F6" i="9"/>
  <c r="G25" i="20"/>
  <c r="H24" i="20"/>
  <c r="E24" i="20"/>
  <c r="H23" i="20"/>
  <c r="E23" i="20"/>
  <c r="H22" i="20"/>
  <c r="E22" i="20"/>
  <c r="H21" i="20"/>
  <c r="E21" i="20"/>
  <c r="J27" i="4" l="1"/>
  <c r="R16" i="20" s="1"/>
  <c r="E7" i="15"/>
  <c r="N8" i="17"/>
  <c r="I5" i="15"/>
  <c r="E9" i="17"/>
  <c r="E6" i="15"/>
  <c r="E8" i="15"/>
  <c r="E7" i="17"/>
  <c r="F5" i="15"/>
  <c r="N9" i="17"/>
  <c r="K12" i="12" l="1"/>
  <c r="G12" i="12"/>
  <c r="E12" i="12"/>
  <c r="C12" i="12"/>
  <c r="C12" i="6"/>
  <c r="D24" i="14"/>
  <c r="D20" i="20" s="1"/>
  <c r="H20" i="20" s="1"/>
  <c r="C18" i="9"/>
  <c r="K17" i="13"/>
  <c r="H25" i="20" l="1"/>
  <c r="D25" i="20"/>
  <c r="G17" i="13"/>
  <c r="E17" i="13"/>
  <c r="K18" i="9"/>
  <c r="G18" i="9"/>
  <c r="E18" i="9"/>
  <c r="E16" i="9"/>
  <c r="E15" i="9"/>
  <c r="O14" i="9"/>
  <c r="E14" i="9"/>
  <c r="E12" i="9"/>
  <c r="E11" i="9"/>
  <c r="O10" i="9"/>
  <c r="A6" i="11" s="1"/>
  <c r="E10" i="9"/>
  <c r="A5" i="11" s="1"/>
  <c r="O9" i="9"/>
  <c r="E9" i="9"/>
  <c r="E8" i="9"/>
  <c r="A4" i="11" s="1"/>
  <c r="E7" i="9"/>
  <c r="I6" i="9"/>
  <c r="K18" i="7"/>
  <c r="K12" i="6"/>
  <c r="G18" i="7"/>
  <c r="E18" i="7"/>
  <c r="C18" i="7"/>
  <c r="O14" i="7"/>
  <c r="E16" i="7"/>
  <c r="E15" i="7"/>
  <c r="E14" i="7"/>
  <c r="E9" i="7"/>
  <c r="E12" i="7"/>
  <c r="E11" i="7"/>
  <c r="O10" i="7"/>
  <c r="A6" i="10" s="1"/>
  <c r="O9" i="7"/>
  <c r="E10" i="7"/>
  <c r="A5" i="10" s="1"/>
  <c r="E8" i="7"/>
  <c r="A4" i="10" s="1"/>
  <c r="E7" i="7"/>
  <c r="I6" i="7"/>
  <c r="F6" i="7"/>
  <c r="E9" i="6"/>
  <c r="E10" i="6"/>
  <c r="O9" i="6"/>
  <c r="O8" i="6"/>
  <c r="E8" i="6"/>
  <c r="E7" i="6"/>
  <c r="E6" i="6"/>
  <c r="I5" i="6"/>
  <c r="F5" i="6"/>
  <c r="G12" i="6"/>
  <c r="E12" i="6"/>
  <c r="C12" i="4"/>
  <c r="K10" i="20" l="1"/>
  <c r="K11" i="20" s="1"/>
  <c r="K13" i="20"/>
  <c r="G15" i="14"/>
  <c r="G13" i="14"/>
  <c r="G11" i="14"/>
  <c r="G9" i="14"/>
  <c r="G7" i="14"/>
  <c r="G5" i="14"/>
  <c r="A4" i="12"/>
  <c r="I24" i="14"/>
  <c r="E20" i="20" s="1"/>
  <c r="E25" i="20" s="1"/>
  <c r="A6" i="12"/>
  <c r="A5" i="12"/>
  <c r="G13" i="11"/>
  <c r="E13" i="11"/>
  <c r="C13" i="11"/>
  <c r="G13" i="10"/>
  <c r="E13" i="10"/>
  <c r="C13" i="10"/>
  <c r="Q20" i="11"/>
  <c r="N20" i="11"/>
  <c r="L20" i="11"/>
  <c r="J20" i="11"/>
  <c r="N22" i="11"/>
  <c r="L22" i="11"/>
  <c r="J22" i="11"/>
  <c r="P29" i="10"/>
  <c r="L29" i="10"/>
  <c r="J29" i="10"/>
  <c r="H29" i="10"/>
  <c r="D10" i="20" l="1"/>
  <c r="G17" i="14"/>
  <c r="I22" i="9"/>
  <c r="I18" i="11" s="1"/>
  <c r="D11" i="20" l="1"/>
  <c r="D13" i="20" s="1"/>
  <c r="I18" i="10"/>
  <c r="I17" i="5"/>
  <c r="G12" i="5" l="1"/>
  <c r="E12" i="5"/>
  <c r="C12" i="5"/>
  <c r="A6" i="5"/>
  <c r="A5" i="5"/>
  <c r="A4" i="5"/>
  <c r="K23" i="4"/>
  <c r="O25" i="4"/>
  <c r="M25" i="4"/>
  <c r="K25" i="4"/>
  <c r="O23" i="4"/>
  <c r="M23" i="4"/>
  <c r="H21" i="13" l="1"/>
  <c r="M28" i="13"/>
  <c r="L30" i="7"/>
  <c r="Q24" i="13"/>
  <c r="P26" i="7"/>
  <c r="O28" i="13"/>
  <c r="N30" i="7"/>
  <c r="Q28" i="13"/>
  <c r="P30" i="7"/>
  <c r="M24" i="13"/>
  <c r="L26" i="7"/>
  <c r="O24" i="13"/>
  <c r="N26" i="7"/>
  <c r="G12" i="4"/>
  <c r="E12" i="4"/>
  <c r="A4" i="4"/>
  <c r="A4" i="16" s="1"/>
  <c r="J17" i="12" l="1"/>
  <c r="B20" i="20"/>
  <c r="N23" i="14"/>
  <c r="A6" i="4"/>
  <c r="A6" i="16" s="1"/>
  <c r="A5" i="4"/>
  <c r="A5" i="16" s="1"/>
  <c r="N16" i="2"/>
  <c r="G25" i="3" l="1"/>
  <c r="H24" i="3"/>
  <c r="E24" i="3"/>
  <c r="H23" i="3"/>
  <c r="E23" i="3"/>
  <c r="H22" i="3"/>
  <c r="E22" i="3"/>
  <c r="H21" i="3"/>
  <c r="H25" i="3" l="1"/>
  <c r="E25" i="3"/>
  <c r="K13" i="3" l="1"/>
  <c r="K15" i="3" s="1"/>
  <c r="J19" i="16"/>
  <c r="L34" i="7" l="1"/>
  <c r="M32" i="13"/>
  <c r="K16" i="20"/>
  <c r="K15" i="20" s="1"/>
  <c r="D16" i="20"/>
  <c r="K19" i="12" l="1"/>
  <c r="K23" i="12" s="1"/>
</calcChain>
</file>

<file path=xl/comments1.xml><?xml version="1.0" encoding="utf-8"?>
<comments xmlns="http://schemas.openxmlformats.org/spreadsheetml/2006/main">
  <authors>
    <author>作成者</author>
  </authors>
  <commentList>
    <comment ref="L7" authorId="0" shapeId="0">
      <text>
        <r>
          <rPr>
            <sz val="9"/>
            <color indexed="81"/>
            <rFont val="MS P ゴシック"/>
            <family val="3"/>
            <charset val="128"/>
          </rPr>
          <t>県の補助金を利用している場合は、プルダウンから選択してください。</t>
        </r>
      </text>
    </comment>
  </commentList>
</comments>
</file>

<file path=xl/comments2.xml><?xml version="1.0" encoding="utf-8"?>
<comments xmlns="http://schemas.openxmlformats.org/spreadsheetml/2006/main">
  <authors>
    <author>作成者</author>
  </authors>
  <commentList>
    <comment ref="L7" authorId="0" shapeId="0">
      <text>
        <r>
          <rPr>
            <sz val="9"/>
            <color indexed="81"/>
            <rFont val="MS P ゴシック"/>
            <family val="3"/>
            <charset val="128"/>
          </rPr>
          <t>県の補助金を利用している場合は、プルダウンから選択してください。</t>
        </r>
      </text>
    </comment>
  </commentList>
</comments>
</file>

<file path=xl/sharedStrings.xml><?xml version="1.0" encoding="utf-8"?>
<sst xmlns="http://schemas.openxmlformats.org/spreadsheetml/2006/main" count="1059" uniqueCount="421">
  <si>
    <t>神戸市商店街・小売市場共同施設建設等補助金交付申請書</t>
    <rPh sb="0" eb="3">
      <t>コウベシ</t>
    </rPh>
    <rPh sb="3" eb="6">
      <t>ショウテンガイ</t>
    </rPh>
    <rPh sb="7" eb="11">
      <t>コウリイチバ</t>
    </rPh>
    <rPh sb="11" eb="13">
      <t>キョウドウ</t>
    </rPh>
    <rPh sb="13" eb="15">
      <t>シセツ</t>
    </rPh>
    <rPh sb="15" eb="18">
      <t>ケンセツトウ</t>
    </rPh>
    <rPh sb="18" eb="21">
      <t>ホジョキン</t>
    </rPh>
    <rPh sb="21" eb="23">
      <t>コウフ</t>
    </rPh>
    <rPh sb="23" eb="26">
      <t>シンセイショ</t>
    </rPh>
    <phoneticPr fontId="1"/>
  </si>
  <si>
    <t>日</t>
    <rPh sb="0" eb="1">
      <t>ニチ</t>
    </rPh>
    <phoneticPr fontId="1"/>
  </si>
  <si>
    <t>月</t>
    <rPh sb="0" eb="1">
      <t>ツキ</t>
    </rPh>
    <phoneticPr fontId="1"/>
  </si>
  <si>
    <t>年</t>
    <rPh sb="0" eb="1">
      <t>ネン</t>
    </rPh>
    <phoneticPr fontId="1"/>
  </si>
  <si>
    <t>令和</t>
    <rPh sb="0" eb="2">
      <t>レイワ</t>
    </rPh>
    <phoneticPr fontId="1"/>
  </si>
  <si>
    <t>神戸市長　宛</t>
    <rPh sb="0" eb="4">
      <t>コウベシチョウ</t>
    </rPh>
    <rPh sb="5" eb="6">
      <t>アテ</t>
    </rPh>
    <phoneticPr fontId="1"/>
  </si>
  <si>
    <t>フリガナ</t>
    <phoneticPr fontId="1"/>
  </si>
  <si>
    <t>団体名</t>
    <rPh sb="0" eb="3">
      <t>ダンタイメイ</t>
    </rPh>
    <phoneticPr fontId="1"/>
  </si>
  <si>
    <t>電話番号</t>
    <rPh sb="0" eb="2">
      <t>デンワ</t>
    </rPh>
    <rPh sb="2" eb="4">
      <t>バンゴウ</t>
    </rPh>
    <phoneticPr fontId="1"/>
  </si>
  <si>
    <t>メールアドレス</t>
    <phoneticPr fontId="1"/>
  </si>
  <si>
    <t>住　所</t>
    <rPh sb="0" eb="1">
      <t>ジュウ</t>
    </rPh>
    <rPh sb="2" eb="3">
      <t>ショ</t>
    </rPh>
    <phoneticPr fontId="1"/>
  </si>
  <si>
    <t>〒</t>
    <phoneticPr fontId="1"/>
  </si>
  <si>
    <t>神戸市　　区</t>
    <rPh sb="0" eb="3">
      <t>コウベシ</t>
    </rPh>
    <rPh sb="5" eb="6">
      <t>ク</t>
    </rPh>
    <phoneticPr fontId="1"/>
  </si>
  <si>
    <t>代表者役職名</t>
    <rPh sb="0" eb="3">
      <t>ダイヒョウシャ</t>
    </rPh>
    <rPh sb="3" eb="5">
      <t>ヤクショク</t>
    </rPh>
    <rPh sb="5" eb="6">
      <t>メイ</t>
    </rPh>
    <phoneticPr fontId="1"/>
  </si>
  <si>
    <t>代表者氏名</t>
    <rPh sb="0" eb="3">
      <t>ダイヒョウシャ</t>
    </rPh>
    <rPh sb="3" eb="5">
      <t>シメイ</t>
    </rPh>
    <phoneticPr fontId="1"/>
  </si>
  <si>
    <t>事務担当者（代表者と異なる場合のみ記入）</t>
    <rPh sb="0" eb="5">
      <t>ジムタントウシャ</t>
    </rPh>
    <rPh sb="6" eb="9">
      <t>ダイヒョウシャ</t>
    </rPh>
    <rPh sb="10" eb="11">
      <t>コト</t>
    </rPh>
    <rPh sb="13" eb="15">
      <t>バアイ</t>
    </rPh>
    <rPh sb="17" eb="19">
      <t>キニュウ</t>
    </rPh>
    <phoneticPr fontId="1"/>
  </si>
  <si>
    <t>神戸市商店街・小売市場共同施設建設等補助金の交付について、下記のとおり申請します。</t>
    <rPh sb="0" eb="3">
      <t>コウベシ</t>
    </rPh>
    <rPh sb="3" eb="6">
      <t>ショウテンガイ</t>
    </rPh>
    <rPh sb="7" eb="11">
      <t>コウリイチバ</t>
    </rPh>
    <rPh sb="11" eb="15">
      <t>キョウドウシセツ</t>
    </rPh>
    <rPh sb="15" eb="18">
      <t>ケンセツトウ</t>
    </rPh>
    <rPh sb="18" eb="21">
      <t>ホジョキン</t>
    </rPh>
    <rPh sb="22" eb="24">
      <t>コウフ</t>
    </rPh>
    <rPh sb="29" eb="31">
      <t>カキ</t>
    </rPh>
    <rPh sb="35" eb="37">
      <t>シンセイ</t>
    </rPh>
    <phoneticPr fontId="1"/>
  </si>
  <si>
    <t>記</t>
    <rPh sb="0" eb="1">
      <t>キ</t>
    </rPh>
    <phoneticPr fontId="1"/>
  </si>
  <si>
    <t>１．補助事業の名称</t>
    <rPh sb="2" eb="6">
      <t>ホジョジギョウ</t>
    </rPh>
    <rPh sb="7" eb="9">
      <t>メイショウ</t>
    </rPh>
    <phoneticPr fontId="1"/>
  </si>
  <si>
    <t>３．申請施設名</t>
    <rPh sb="2" eb="4">
      <t>シンセイ</t>
    </rPh>
    <rPh sb="4" eb="7">
      <t>シセツメイ</t>
    </rPh>
    <phoneticPr fontId="1"/>
  </si>
  <si>
    <t>￥</t>
    <phoneticPr fontId="1"/>
  </si>
  <si>
    <t>令和</t>
    <rPh sb="0" eb="2">
      <t>レイワ</t>
    </rPh>
    <phoneticPr fontId="1"/>
  </si>
  <si>
    <t>年</t>
    <rPh sb="0" eb="1">
      <t>ネン</t>
    </rPh>
    <phoneticPr fontId="1"/>
  </si>
  <si>
    <t>月</t>
    <rPh sb="0" eb="1">
      <t>ガツ</t>
    </rPh>
    <phoneticPr fontId="1"/>
  </si>
  <si>
    <t>日</t>
    <rPh sb="0" eb="1">
      <t>ニチ</t>
    </rPh>
    <phoneticPr fontId="1"/>
  </si>
  <si>
    <t>４．工事区分</t>
    <rPh sb="2" eb="4">
      <t>コウジ</t>
    </rPh>
    <rPh sb="4" eb="6">
      <t>クブン</t>
    </rPh>
    <phoneticPr fontId="1"/>
  </si>
  <si>
    <t>５．工事内容</t>
    <rPh sb="2" eb="4">
      <t>コウジ</t>
    </rPh>
    <rPh sb="4" eb="6">
      <t>ナイヨウ</t>
    </rPh>
    <phoneticPr fontId="1"/>
  </si>
  <si>
    <t>６．補助事業の期間</t>
    <rPh sb="2" eb="6">
      <t>ホジョジギョウ</t>
    </rPh>
    <rPh sb="7" eb="9">
      <t>キカン</t>
    </rPh>
    <phoneticPr fontId="1"/>
  </si>
  <si>
    <t>担当者氏名</t>
    <rPh sb="0" eb="3">
      <t>タントウシャ</t>
    </rPh>
    <rPh sb="3" eb="5">
      <t>シメイ</t>
    </rPh>
    <rPh sb="4" eb="5">
      <t>メイ</t>
    </rPh>
    <phoneticPr fontId="1"/>
  </si>
  <si>
    <t>年</t>
    <rPh sb="0" eb="1">
      <t>ネン</t>
    </rPh>
    <phoneticPr fontId="1"/>
  </si>
  <si>
    <t>８．本補助金で新設、改修、撤去等を実施する申請施設の物理的耐用年数</t>
    <rPh sb="2" eb="6">
      <t>ホンホジョキン</t>
    </rPh>
    <rPh sb="7" eb="9">
      <t>シンセツ</t>
    </rPh>
    <rPh sb="10" eb="12">
      <t>カイシュウ</t>
    </rPh>
    <rPh sb="13" eb="16">
      <t>テッキョトウ</t>
    </rPh>
    <rPh sb="17" eb="19">
      <t>ジッシ</t>
    </rPh>
    <rPh sb="21" eb="23">
      <t>シンセイ</t>
    </rPh>
    <rPh sb="23" eb="25">
      <t>シセツ</t>
    </rPh>
    <rPh sb="26" eb="29">
      <t>ブツリテキ</t>
    </rPh>
    <rPh sb="29" eb="33">
      <t>タイヨウネンスウ</t>
    </rPh>
    <phoneticPr fontId="1"/>
  </si>
  <si>
    <t>７．補助金の額</t>
    <rPh sb="2" eb="4">
      <t>ホジョ</t>
    </rPh>
    <rPh sb="6" eb="7">
      <t>ガク</t>
    </rPh>
    <phoneticPr fontId="1"/>
  </si>
  <si>
    <t>９．誓約事項</t>
    <rPh sb="2" eb="4">
      <t>セイヤク</t>
    </rPh>
    <rPh sb="4" eb="6">
      <t>ジコウ</t>
    </rPh>
    <phoneticPr fontId="1"/>
  </si>
  <si>
    <t>以下の誓約事項を確認し、チェックボックスに☑を記入すること。</t>
    <rPh sb="0" eb="2">
      <t>イカ</t>
    </rPh>
    <rPh sb="3" eb="5">
      <t>セイヤク</t>
    </rPh>
    <rPh sb="5" eb="7">
      <t>ジコウ</t>
    </rPh>
    <rPh sb="8" eb="10">
      <t>カクニン</t>
    </rPh>
    <rPh sb="23" eb="25">
      <t>キニュウ</t>
    </rPh>
    <phoneticPr fontId="1"/>
  </si>
  <si>
    <t>□</t>
    <phoneticPr fontId="1"/>
  </si>
  <si>
    <t>10．確認事項</t>
    <rPh sb="3" eb="5">
      <t>カクニン</t>
    </rPh>
    <rPh sb="5" eb="7">
      <t>ジコウ</t>
    </rPh>
    <phoneticPr fontId="1"/>
  </si>
  <si>
    <t xml:space="preserve"> 問１</t>
    <rPh sb="1" eb="2">
      <t>トイ</t>
    </rPh>
    <phoneticPr fontId="1"/>
  </si>
  <si>
    <t xml:space="preserve"> 問２</t>
    <rPh sb="1" eb="2">
      <t>トイ</t>
    </rPh>
    <phoneticPr fontId="1"/>
  </si>
  <si>
    <t>　構成員名簿</t>
    <rPh sb="1" eb="6">
      <t>コウセイインメイボ</t>
    </rPh>
    <phoneticPr fontId="1"/>
  </si>
  <si>
    <t>　１．新設　　　２．改修　　　３．撤去</t>
    <rPh sb="10" eb="12">
      <t>カイシュウ</t>
    </rPh>
    <rPh sb="17" eb="19">
      <t>テッキョ</t>
    </rPh>
    <phoneticPr fontId="1"/>
  </si>
  <si>
    <t>　定款又はこれに準ずる規約、会則等</t>
    <rPh sb="1" eb="3">
      <t>テイカン</t>
    </rPh>
    <rPh sb="3" eb="4">
      <t>マタ</t>
    </rPh>
    <rPh sb="8" eb="9">
      <t>ジュン</t>
    </rPh>
    <rPh sb="11" eb="13">
      <t>キヤク</t>
    </rPh>
    <rPh sb="14" eb="16">
      <t>カイソク</t>
    </rPh>
    <rPh sb="16" eb="17">
      <t>トウ</t>
    </rPh>
    <phoneticPr fontId="1"/>
  </si>
  <si>
    <t>　直近１期分の決算関係書類（写）</t>
    <rPh sb="1" eb="3">
      <t>チョッキン</t>
    </rPh>
    <rPh sb="4" eb="5">
      <t>キ</t>
    </rPh>
    <rPh sb="5" eb="6">
      <t>ブン</t>
    </rPh>
    <rPh sb="7" eb="9">
      <t>ケッサン</t>
    </rPh>
    <rPh sb="9" eb="11">
      <t>カンケイ</t>
    </rPh>
    <rPh sb="11" eb="13">
      <t>ショルイ</t>
    </rPh>
    <rPh sb="14" eb="15">
      <t>ウツ</t>
    </rPh>
    <phoneticPr fontId="1"/>
  </si>
  <si>
    <t>　事業の実施に係る総会又は理事会の議事録（写）</t>
    <rPh sb="1" eb="3">
      <t>ジギョウ</t>
    </rPh>
    <rPh sb="4" eb="6">
      <t>ジッシ</t>
    </rPh>
    <rPh sb="7" eb="8">
      <t>カカ</t>
    </rPh>
    <rPh sb="9" eb="11">
      <t>ソウカイ</t>
    </rPh>
    <rPh sb="11" eb="12">
      <t>マタ</t>
    </rPh>
    <rPh sb="13" eb="16">
      <t>リジカイ</t>
    </rPh>
    <rPh sb="17" eb="20">
      <t>ギジロク</t>
    </rPh>
    <rPh sb="21" eb="22">
      <t>ウツ</t>
    </rPh>
    <phoneticPr fontId="1"/>
  </si>
  <si>
    <t>　２者以上の工事見積書（写）</t>
    <rPh sb="2" eb="3">
      <t>シャ</t>
    </rPh>
    <rPh sb="3" eb="5">
      <t>イジョウ</t>
    </rPh>
    <rPh sb="6" eb="8">
      <t>コウジ</t>
    </rPh>
    <rPh sb="8" eb="11">
      <t>ミツモリショ</t>
    </rPh>
    <rPh sb="12" eb="13">
      <t>ウツ</t>
    </rPh>
    <phoneticPr fontId="1"/>
  </si>
  <si>
    <t>　計画図面及び施設等配置図</t>
    <rPh sb="1" eb="3">
      <t>ケイカク</t>
    </rPh>
    <rPh sb="3" eb="5">
      <t>ズメン</t>
    </rPh>
    <rPh sb="5" eb="6">
      <t>オヨ</t>
    </rPh>
    <rPh sb="7" eb="9">
      <t>シセツ</t>
    </rPh>
    <rPh sb="9" eb="10">
      <t>トウ</t>
    </rPh>
    <rPh sb="10" eb="13">
      <t>ハイチズ</t>
    </rPh>
    <phoneticPr fontId="1"/>
  </si>
  <si>
    <t>　事業実施前の現況写真</t>
    <rPh sb="1" eb="3">
      <t>ジギョウ</t>
    </rPh>
    <rPh sb="3" eb="5">
      <t>ジッシ</t>
    </rPh>
    <rPh sb="5" eb="6">
      <t>マエ</t>
    </rPh>
    <rPh sb="7" eb="9">
      <t>ゲンキョウ</t>
    </rPh>
    <rPh sb="9" eb="11">
      <t>シャシン</t>
    </rPh>
    <phoneticPr fontId="1"/>
  </si>
  <si>
    <t>　その他市長が必要と認める書類</t>
    <rPh sb="3" eb="4">
      <t>タ</t>
    </rPh>
    <rPh sb="4" eb="6">
      <t>シチョウ</t>
    </rPh>
    <rPh sb="7" eb="9">
      <t>ヒツヨウ</t>
    </rPh>
    <rPh sb="10" eb="11">
      <t>ミト</t>
    </rPh>
    <rPh sb="13" eb="15">
      <t>ショルイ</t>
    </rPh>
    <phoneticPr fontId="1"/>
  </si>
  <si>
    <t>以下の確認事項を確認し、チェックボックスに☑を記入すること。</t>
    <rPh sb="0" eb="2">
      <t>イカ</t>
    </rPh>
    <rPh sb="3" eb="5">
      <t>カクニン</t>
    </rPh>
    <rPh sb="5" eb="7">
      <t>ジコウ</t>
    </rPh>
    <rPh sb="8" eb="10">
      <t>カクニン</t>
    </rPh>
    <phoneticPr fontId="1"/>
  </si>
  <si>
    <r>
      <t>　　　　　　　ありません。</t>
    </r>
    <r>
      <rPr>
        <sz val="9"/>
        <color rgb="FFC00000"/>
        <rFont val="ＭＳ ゴシック"/>
        <family val="3"/>
        <charset val="128"/>
      </rPr>
      <t>⇒以上で終了</t>
    </r>
    <phoneticPr fontId="1"/>
  </si>
  <si>
    <t>　申請施設は、過去に補助金の交付を受けて整備した共同施設では</t>
    <rPh sb="1" eb="3">
      <t>シンセイ</t>
    </rPh>
    <rPh sb="3" eb="5">
      <t>シセツ</t>
    </rPh>
    <rPh sb="24" eb="26">
      <t>キョウドウ</t>
    </rPh>
    <rPh sb="26" eb="28">
      <t>シセツ</t>
    </rPh>
    <phoneticPr fontId="1"/>
  </si>
  <si>
    <r>
      <t>　申請施設は、過去に補助金の交付を受けて整備した共同施設です。</t>
    </r>
    <r>
      <rPr>
        <sz val="9"/>
        <color rgb="FFC00000"/>
        <rFont val="ＭＳ ゴシック"/>
        <family val="3"/>
        <charset val="128"/>
      </rPr>
      <t>⇒問２へ</t>
    </r>
    <rPh sb="1" eb="3">
      <t>シンセイ</t>
    </rPh>
    <rPh sb="3" eb="5">
      <t>シセツ</t>
    </rPh>
    <rPh sb="20" eb="22">
      <t>セイビ</t>
    </rPh>
    <rPh sb="24" eb="26">
      <t>キョウドウ</t>
    </rPh>
    <rPh sb="26" eb="28">
      <t>シセツ</t>
    </rPh>
    <rPh sb="32" eb="33">
      <t>トイ</t>
    </rPh>
    <phoneticPr fontId="1"/>
  </si>
  <si>
    <r>
      <t>　改修又は撤去する申請施設は、処分制限期間を満了しています。</t>
    </r>
    <r>
      <rPr>
        <sz val="9"/>
        <color rgb="FFC00000"/>
        <rFont val="ＭＳ ゴシック"/>
        <family val="3"/>
        <charset val="128"/>
      </rPr>
      <t>⇒以上で終了</t>
    </r>
    <rPh sb="1" eb="3">
      <t>カイシュウ</t>
    </rPh>
    <rPh sb="3" eb="4">
      <t>マタ</t>
    </rPh>
    <rPh sb="5" eb="7">
      <t>テッキョ</t>
    </rPh>
    <rPh sb="9" eb="11">
      <t>シンセイ</t>
    </rPh>
    <rPh sb="11" eb="13">
      <t>シセツ</t>
    </rPh>
    <rPh sb="15" eb="19">
      <t>ショブンセイゲン</t>
    </rPh>
    <rPh sb="19" eb="21">
      <t>キカン</t>
    </rPh>
    <rPh sb="22" eb="24">
      <t>マンリョウ</t>
    </rPh>
    <rPh sb="31" eb="33">
      <t>イジョウ</t>
    </rPh>
    <rPh sb="34" eb="36">
      <t>シュウリョウ</t>
    </rPh>
    <phoneticPr fontId="1"/>
  </si>
  <si>
    <t>　改修又は撤去する申請施設は、処分制限期間を満了していません。</t>
    <rPh sb="1" eb="3">
      <t>カイシュウ</t>
    </rPh>
    <rPh sb="3" eb="4">
      <t>マタ</t>
    </rPh>
    <rPh sb="5" eb="7">
      <t>テッキョ</t>
    </rPh>
    <rPh sb="9" eb="11">
      <t>シンセイ</t>
    </rPh>
    <rPh sb="11" eb="13">
      <t>シセツ</t>
    </rPh>
    <rPh sb="15" eb="19">
      <t>ショブンセイゲン</t>
    </rPh>
    <rPh sb="19" eb="21">
      <t>キカン</t>
    </rPh>
    <rPh sb="22" eb="24">
      <t>マンリョウ</t>
    </rPh>
    <phoneticPr fontId="1"/>
  </si>
  <si>
    <t>収支予算書</t>
    <rPh sb="0" eb="2">
      <t>シュウシ</t>
    </rPh>
    <rPh sb="2" eb="5">
      <t>ヨサンショ</t>
    </rPh>
    <phoneticPr fontId="1"/>
  </si>
  <si>
    <t>１．収入の部</t>
    <rPh sb="2" eb="4">
      <t>シュウニュウ</t>
    </rPh>
    <rPh sb="5" eb="6">
      <t>ブ</t>
    </rPh>
    <phoneticPr fontId="1"/>
  </si>
  <si>
    <t>科目</t>
    <rPh sb="0" eb="2">
      <t>カモク</t>
    </rPh>
    <phoneticPr fontId="1"/>
  </si>
  <si>
    <t>国　補助金</t>
    <rPh sb="0" eb="1">
      <t>クニ</t>
    </rPh>
    <rPh sb="2" eb="5">
      <t>ホジョキン</t>
    </rPh>
    <phoneticPr fontId="1"/>
  </si>
  <si>
    <t>県　補助金</t>
    <rPh sb="0" eb="1">
      <t>ケン</t>
    </rPh>
    <rPh sb="2" eb="5">
      <t>ホジョキン</t>
    </rPh>
    <phoneticPr fontId="1"/>
  </si>
  <si>
    <t>市　補助金</t>
    <rPh sb="0" eb="1">
      <t>シ</t>
    </rPh>
    <rPh sb="2" eb="5">
      <t>ホジョキン</t>
    </rPh>
    <phoneticPr fontId="1"/>
  </si>
  <si>
    <t>その他</t>
    <rPh sb="2" eb="3">
      <t>タ</t>
    </rPh>
    <phoneticPr fontId="1"/>
  </si>
  <si>
    <t>自己資金</t>
    <rPh sb="0" eb="4">
      <t>ジコシキン</t>
    </rPh>
    <phoneticPr fontId="1"/>
  </si>
  <si>
    <t>借入金</t>
    <rPh sb="0" eb="3">
      <t>カリイレキン</t>
    </rPh>
    <phoneticPr fontId="1"/>
  </si>
  <si>
    <t>計</t>
    <rPh sb="0" eb="1">
      <t>ケイ</t>
    </rPh>
    <phoneticPr fontId="1"/>
  </si>
  <si>
    <t>予算額</t>
    <rPh sb="0" eb="3">
      <t>ヨサンガク</t>
    </rPh>
    <phoneticPr fontId="1"/>
  </si>
  <si>
    <t>円</t>
    <rPh sb="0" eb="1">
      <t>エン</t>
    </rPh>
    <phoneticPr fontId="1"/>
  </si>
  <si>
    <t>概要</t>
    <rPh sb="0" eb="2">
      <t>ガイヨウ</t>
    </rPh>
    <phoneticPr fontId="1"/>
  </si>
  <si>
    <t>概要（補助事業名等）</t>
    <rPh sb="0" eb="2">
      <t>ガイヨウ</t>
    </rPh>
    <rPh sb="3" eb="7">
      <t>ホジョジギョウ</t>
    </rPh>
    <rPh sb="7" eb="8">
      <t>メイ</t>
    </rPh>
    <rPh sb="8" eb="9">
      <t>ナド</t>
    </rPh>
    <phoneticPr fontId="1"/>
  </si>
  <si>
    <t>神戸市商店街・小売市場共同施設建設補助金</t>
    <rPh sb="0" eb="6">
      <t>コウベシショウテンガイ</t>
    </rPh>
    <rPh sb="7" eb="17">
      <t>コウリイチバキョウドウシセツケンセツ</t>
    </rPh>
    <rPh sb="17" eb="20">
      <t>ホジョキン</t>
    </rPh>
    <phoneticPr fontId="1"/>
  </si>
  <si>
    <t>２．支出の部</t>
    <rPh sb="2" eb="4">
      <t>シシュツ</t>
    </rPh>
    <rPh sb="5" eb="6">
      <t>ブ</t>
    </rPh>
    <phoneticPr fontId="1"/>
  </si>
  <si>
    <t>（注）収支の計は、それぞれ一致する。</t>
    <rPh sb="1" eb="2">
      <t>チュウ</t>
    </rPh>
    <rPh sb="3" eb="5">
      <t>シュウシ</t>
    </rPh>
    <rPh sb="6" eb="7">
      <t>ケイ</t>
    </rPh>
    <rPh sb="13" eb="15">
      <t>イッチ</t>
    </rPh>
    <phoneticPr fontId="1"/>
  </si>
  <si>
    <r>
      <t>　いいえ　</t>
    </r>
    <r>
      <rPr>
        <sz val="9"/>
        <color rgb="FFC00000"/>
        <rFont val="ＭＳ ゴシック"/>
        <family val="3"/>
        <charset val="128"/>
      </rPr>
      <t>⇒（２）へ</t>
    </r>
    <phoneticPr fontId="1"/>
  </si>
  <si>
    <r>
      <t>　はい　　</t>
    </r>
    <r>
      <rPr>
        <sz val="9"/>
        <color rgb="FFC00000"/>
        <rFont val="ＭＳ ゴシック"/>
        <family val="3"/>
        <charset val="128"/>
      </rPr>
      <t>⇒以上で終了</t>
    </r>
    <rPh sb="6" eb="8">
      <t>イジョウ</t>
    </rPh>
    <rPh sb="9" eb="11">
      <t>シュウリョウ</t>
    </rPh>
    <phoneticPr fontId="1"/>
  </si>
  <si>
    <t>（２）発注先の事業者名</t>
    <rPh sb="3" eb="5">
      <t>ハッチュウ</t>
    </rPh>
    <rPh sb="5" eb="6">
      <t>サキ</t>
    </rPh>
    <rPh sb="7" eb="10">
      <t>ジギョウシャ</t>
    </rPh>
    <rPh sb="10" eb="11">
      <t>メイ</t>
    </rPh>
    <phoneticPr fontId="1"/>
  </si>
  <si>
    <r>
      <t>　</t>
    </r>
    <r>
      <rPr>
        <sz val="9"/>
        <color rgb="FFC00000"/>
        <rFont val="ＭＳ ゴシック"/>
        <family val="3"/>
        <charset val="128"/>
      </rPr>
      <t>⇒（３）へ</t>
    </r>
    <phoneticPr fontId="1"/>
  </si>
  <si>
    <t>（３）発注理由</t>
    <rPh sb="3" eb="5">
      <t>ハッチュウ</t>
    </rPh>
    <rPh sb="5" eb="7">
      <t>リユウ</t>
    </rPh>
    <phoneticPr fontId="1"/>
  </si>
  <si>
    <t>　金額が安価であったため</t>
    <rPh sb="1" eb="3">
      <t>キンガク</t>
    </rPh>
    <rPh sb="4" eb="6">
      <t>アンカ</t>
    </rPh>
    <phoneticPr fontId="1"/>
  </si>
  <si>
    <t>以下の項目から選択し、チェックボックスに☑を記入すること。</t>
    <rPh sb="3" eb="5">
      <t>コウモク</t>
    </rPh>
    <rPh sb="7" eb="9">
      <t>センタク</t>
    </rPh>
    <phoneticPr fontId="1"/>
  </si>
  <si>
    <t>　その他　※下記欄に直接記入すること。</t>
    <rPh sb="3" eb="4">
      <t>タ</t>
    </rPh>
    <rPh sb="6" eb="8">
      <t>カキ</t>
    </rPh>
    <rPh sb="8" eb="9">
      <t>ラン</t>
    </rPh>
    <rPh sb="10" eb="12">
      <t>チョクセツ</t>
    </rPh>
    <rPh sb="12" eb="14">
      <t>キニュウ</t>
    </rPh>
    <phoneticPr fontId="1"/>
  </si>
  <si>
    <t>申請施設は、設置にあたり必要な許可を得ています。
（例：道路占用許可や土地・建物所有者の使用承諾等）</t>
    <phoneticPr fontId="1"/>
  </si>
  <si>
    <t>建設局が保有している道路占用状況や防犯カメラの運用規定等について商業流通課に開示することを認めます。</t>
    <phoneticPr fontId="1"/>
  </si>
  <si>
    <t>[添付書類]　添付書類を確認後、チェックボックスに☑を記入すること。</t>
    <rPh sb="1" eb="3">
      <t>テンプ</t>
    </rPh>
    <rPh sb="3" eb="5">
      <t>ショルイ</t>
    </rPh>
    <rPh sb="7" eb="9">
      <t>テンプ</t>
    </rPh>
    <rPh sb="9" eb="11">
      <t>ショルイ</t>
    </rPh>
    <rPh sb="12" eb="15">
      <t>カクニンゴ</t>
    </rPh>
    <phoneticPr fontId="1"/>
  </si>
  <si>
    <r>
      <t>（２）最終支払予定日
　</t>
    </r>
    <r>
      <rPr>
        <sz val="10"/>
        <color theme="1"/>
        <rFont val="ＭＳ 明朝"/>
        <family val="1"/>
        <charset val="128"/>
      </rPr>
      <t>（補助事業の完了予定日）</t>
    </r>
    <rPh sb="3" eb="5">
      <t>サイシュウ</t>
    </rPh>
    <rPh sb="5" eb="7">
      <t>シハラ</t>
    </rPh>
    <rPh sb="7" eb="10">
      <t>ヨテイビ</t>
    </rPh>
    <rPh sb="13" eb="17">
      <t>ホジョジギョウ</t>
    </rPh>
    <rPh sb="18" eb="20">
      <t>カンリョウ</t>
    </rPh>
    <rPh sb="20" eb="23">
      <t>ヨテイビ</t>
    </rPh>
    <phoneticPr fontId="1"/>
  </si>
  <si>
    <r>
      <t>（１）工事契約予定日
　</t>
    </r>
    <r>
      <rPr>
        <sz val="10"/>
        <color theme="1"/>
        <rFont val="ＭＳ 明朝"/>
        <family val="1"/>
        <charset val="128"/>
      </rPr>
      <t>（補助事業の着手予定日）</t>
    </r>
    <rPh sb="3" eb="5">
      <t>コウジ</t>
    </rPh>
    <rPh sb="5" eb="7">
      <t>ケイヤク</t>
    </rPh>
    <rPh sb="7" eb="10">
      <t>ヨテイビ</t>
    </rPh>
    <rPh sb="13" eb="17">
      <t>ホジョジギョウ</t>
    </rPh>
    <rPh sb="18" eb="20">
      <t>チャクシュ</t>
    </rPh>
    <rPh sb="20" eb="23">
      <t>ヨテイビ</t>
    </rPh>
    <phoneticPr fontId="1"/>
  </si>
  <si>
    <t>（１）</t>
    <phoneticPr fontId="1"/>
  </si>
  <si>
    <t>（２）</t>
    <phoneticPr fontId="1"/>
  </si>
  <si>
    <t>（３）</t>
    <phoneticPr fontId="1"/>
  </si>
  <si>
    <t>（４）</t>
    <phoneticPr fontId="1"/>
  </si>
  <si>
    <t>（５）</t>
    <phoneticPr fontId="1"/>
  </si>
  <si>
    <t>申請団体</t>
    <rPh sb="0" eb="2">
      <t>シンセイ</t>
    </rPh>
    <rPh sb="2" eb="4">
      <t>ダンタイ</t>
    </rPh>
    <phoneticPr fontId="1"/>
  </si>
  <si>
    <t>区分</t>
    <rPh sb="0" eb="2">
      <t>クブン</t>
    </rPh>
    <phoneticPr fontId="1"/>
  </si>
  <si>
    <t>併用補助制度：兵庫県（商店街・小売市場共同施設建設費助成事業）</t>
    <rPh sb="0" eb="2">
      <t>ヘイヨウ</t>
    </rPh>
    <rPh sb="2" eb="6">
      <t>ホジョセイド</t>
    </rPh>
    <rPh sb="7" eb="10">
      <t>ヒョウゴケン</t>
    </rPh>
    <rPh sb="11" eb="14">
      <t>ショウテンガイ</t>
    </rPh>
    <rPh sb="15" eb="19">
      <t>コウリイチバ</t>
    </rPh>
    <rPh sb="19" eb="21">
      <t>キョウドウ</t>
    </rPh>
    <rPh sb="21" eb="23">
      <t>シセツ</t>
    </rPh>
    <rPh sb="23" eb="26">
      <t>ケンセツヒ</t>
    </rPh>
    <rPh sb="26" eb="28">
      <t>ジョセイ</t>
    </rPh>
    <rPh sb="28" eb="30">
      <t>ジギョウ</t>
    </rPh>
    <phoneticPr fontId="1"/>
  </si>
  <si>
    <t>単位：円（税別）</t>
    <rPh sb="0" eb="2">
      <t>タンイ</t>
    </rPh>
    <rPh sb="3" eb="4">
      <t>エン</t>
    </rPh>
    <rPh sb="5" eb="7">
      <t>ゼイベツ</t>
    </rPh>
    <phoneticPr fontId="1"/>
  </si>
  <si>
    <t>▼計算根拠</t>
    <rPh sb="1" eb="3">
      <t>ケイサン</t>
    </rPh>
    <rPh sb="3" eb="5">
      <t>コンキョ</t>
    </rPh>
    <phoneticPr fontId="1"/>
  </si>
  <si>
    <t>補助対象経費</t>
    <rPh sb="0" eb="2">
      <t>ホジョ</t>
    </rPh>
    <rPh sb="2" eb="6">
      <t>タイショウケイヒ</t>
    </rPh>
    <phoneticPr fontId="1"/>
  </si>
  <si>
    <t>【Ａ】下記、内訳明細「補助対象経費」参照</t>
    <rPh sb="3" eb="5">
      <t>カキ</t>
    </rPh>
    <rPh sb="6" eb="8">
      <t>ウチワケ</t>
    </rPh>
    <rPh sb="8" eb="10">
      <t>メイサイ</t>
    </rPh>
    <rPh sb="11" eb="15">
      <t>ホジョタイショウ</t>
    </rPh>
    <rPh sb="15" eb="17">
      <t>ケイヒ</t>
    </rPh>
    <rPh sb="18" eb="20">
      <t>サンショウ</t>
    </rPh>
    <phoneticPr fontId="1"/>
  </si>
  <si>
    <t>県：補助限度額</t>
    <rPh sb="0" eb="1">
      <t>ケン</t>
    </rPh>
    <rPh sb="2" eb="7">
      <t>ホジョゲンドガク</t>
    </rPh>
    <phoneticPr fontId="1"/>
  </si>
  <si>
    <t>【Ｂ】計算式：【Ａ】×1/6　※上限：4,000千円</t>
    <rPh sb="3" eb="6">
      <t>ケイサンシキ</t>
    </rPh>
    <rPh sb="16" eb="18">
      <t>ジョウゲン</t>
    </rPh>
    <rPh sb="24" eb="26">
      <t>センエン</t>
    </rPh>
    <phoneticPr fontId="1"/>
  </si>
  <si>
    <t>県：補助額</t>
    <rPh sb="0" eb="1">
      <t>ケン</t>
    </rPh>
    <rPh sb="2" eb="5">
      <t>ホジョガク</t>
    </rPh>
    <phoneticPr fontId="1"/>
  </si>
  <si>
    <t>市：補助対象事業費</t>
    <rPh sb="0" eb="1">
      <t>シ</t>
    </rPh>
    <rPh sb="2" eb="6">
      <t>ホジョタイショウ</t>
    </rPh>
    <rPh sb="6" eb="9">
      <t>ジギョウヒ</t>
    </rPh>
    <phoneticPr fontId="1"/>
  </si>
  <si>
    <t>【Ｄ】計算式：【Ａ】－【Ｃ】</t>
    <rPh sb="3" eb="6">
      <t>ケイサンシキ</t>
    </rPh>
    <phoneticPr fontId="1"/>
  </si>
  <si>
    <t>市：交付決定額</t>
    <rPh sb="0" eb="1">
      <t>シ</t>
    </rPh>
    <rPh sb="2" eb="4">
      <t>コウフ</t>
    </rPh>
    <rPh sb="4" eb="7">
      <t>ケッテイガク</t>
    </rPh>
    <phoneticPr fontId="1"/>
  </si>
  <si>
    <t>▼内訳明細書</t>
    <rPh sb="1" eb="3">
      <t>ウチワケ</t>
    </rPh>
    <rPh sb="3" eb="6">
      <t>メイサイショ</t>
    </rPh>
    <phoneticPr fontId="1"/>
  </si>
  <si>
    <t>項目</t>
    <rPh sb="0" eb="2">
      <t>コウモク</t>
    </rPh>
    <phoneticPr fontId="1"/>
  </si>
  <si>
    <t>対象外経費
③</t>
    <rPh sb="0" eb="3">
      <t>タイショウガイ</t>
    </rPh>
    <rPh sb="3" eb="5">
      <t>ケイヒ</t>
    </rPh>
    <phoneticPr fontId="1"/>
  </si>
  <si>
    <t>対象経費
①－③</t>
    <rPh sb="0" eb="4">
      <t>タイショウケイヒ</t>
    </rPh>
    <phoneticPr fontId="1"/>
  </si>
  <si>
    <t>補助対象外の理由</t>
    <rPh sb="0" eb="5">
      <t>ホジョタイショウガイ</t>
    </rPh>
    <rPh sb="6" eb="8">
      <t>リユウ</t>
    </rPh>
    <phoneticPr fontId="1"/>
  </si>
  <si>
    <t>合計</t>
    <rPh sb="0" eb="2">
      <t>ゴウケイ</t>
    </rPh>
    <phoneticPr fontId="1"/>
  </si>
  <si>
    <t>↑【Ａ】補助対象経費</t>
    <rPh sb="4" eb="6">
      <t>ホジョ</t>
    </rPh>
    <rPh sb="6" eb="8">
      <t>タイショウ</t>
    </rPh>
    <rPh sb="8" eb="10">
      <t>ケイヒ</t>
    </rPh>
    <phoneticPr fontId="1"/>
  </si>
  <si>
    <t>令和８年度　商店街・小売市場共同施設建設等補助金算定書（交付決定）</t>
    <rPh sb="0" eb="2">
      <t>レイワ</t>
    </rPh>
    <rPh sb="3" eb="5">
      <t>ネンド</t>
    </rPh>
    <rPh sb="6" eb="9">
      <t>ショウテンガイ</t>
    </rPh>
    <rPh sb="10" eb="14">
      <t>コウリイチバ</t>
    </rPh>
    <rPh sb="14" eb="16">
      <t>キョウドウ</t>
    </rPh>
    <rPh sb="16" eb="18">
      <t>シセツ</t>
    </rPh>
    <rPh sb="18" eb="21">
      <t>ケンセツトウ</t>
    </rPh>
    <rPh sb="21" eb="24">
      <t>ホジョキン</t>
    </rPh>
    <rPh sb="24" eb="27">
      <t>サンテイショ</t>
    </rPh>
    <rPh sb="28" eb="30">
      <t>コウフ</t>
    </rPh>
    <rPh sb="30" eb="32">
      <t>ケッテイ</t>
    </rPh>
    <phoneticPr fontId="1"/>
  </si>
  <si>
    <t>税抜額</t>
    <rPh sb="0" eb="3">
      <t>ゼイヌキガク</t>
    </rPh>
    <phoneticPr fontId="1"/>
  </si>
  <si>
    <t>税込額</t>
    <rPh sb="0" eb="2">
      <t>ゼイコミ</t>
    </rPh>
    <rPh sb="2" eb="3">
      <t>ガク</t>
    </rPh>
    <phoneticPr fontId="1"/>
  </si>
  <si>
    <t>税抜額
①</t>
    <rPh sb="0" eb="2">
      <t>ゼイヌキ</t>
    </rPh>
    <rPh sb="2" eb="3">
      <t>ガク</t>
    </rPh>
    <phoneticPr fontId="1"/>
  </si>
  <si>
    <t>税込額
②</t>
    <rPh sb="0" eb="2">
      <t>ゼイコミ</t>
    </rPh>
    <rPh sb="2" eb="3">
      <t>ガク</t>
    </rPh>
    <phoneticPr fontId="1"/>
  </si>
  <si>
    <t>令和</t>
    <rPh sb="0" eb="2">
      <t>レイワ</t>
    </rPh>
    <phoneticPr fontId="1"/>
  </si>
  <si>
    <t>年</t>
    <rPh sb="0" eb="1">
      <t>ネン</t>
    </rPh>
    <phoneticPr fontId="1"/>
  </si>
  <si>
    <t>神戸市商店街・小売市場共同施設建設等補助金交付決定通知書</t>
    <rPh sb="0" eb="3">
      <t>コウベシ</t>
    </rPh>
    <rPh sb="3" eb="6">
      <t>ショウテンガイ</t>
    </rPh>
    <rPh sb="7" eb="17">
      <t>コウリイチバキョウドウシセツケンセツ</t>
    </rPh>
    <rPh sb="17" eb="18">
      <t>トウ</t>
    </rPh>
    <rPh sb="18" eb="21">
      <t>ホジョキン</t>
    </rPh>
    <rPh sb="21" eb="23">
      <t>コウフ</t>
    </rPh>
    <rPh sb="23" eb="25">
      <t>ケッテイ</t>
    </rPh>
    <rPh sb="25" eb="28">
      <t>ツウチショ</t>
    </rPh>
    <phoneticPr fontId="1"/>
  </si>
  <si>
    <t>号</t>
    <rPh sb="0" eb="1">
      <t>ゴウ</t>
    </rPh>
    <phoneticPr fontId="1"/>
  </si>
  <si>
    <t>日</t>
    <rPh sb="0" eb="1">
      <t>ニチ</t>
    </rPh>
    <phoneticPr fontId="1"/>
  </si>
  <si>
    <t>月</t>
    <rPh sb="0" eb="1">
      <t>ツキ</t>
    </rPh>
    <phoneticPr fontId="1"/>
  </si>
  <si>
    <t>神経商第</t>
    <rPh sb="0" eb="1">
      <t>カミ</t>
    </rPh>
    <rPh sb="2" eb="3">
      <t>ショウ</t>
    </rPh>
    <rPh sb="3" eb="4">
      <t>ダイ</t>
    </rPh>
    <phoneticPr fontId="1"/>
  </si>
  <si>
    <t>（ 公　印　省　略 ）</t>
    <rPh sb="2" eb="3">
      <t>オオヤケ</t>
    </rPh>
    <rPh sb="4" eb="5">
      <t>イン</t>
    </rPh>
    <rPh sb="6" eb="7">
      <t>ショウ</t>
    </rPh>
    <rPh sb="8" eb="9">
      <t>リャク</t>
    </rPh>
    <phoneticPr fontId="1"/>
  </si>
  <si>
    <t>様</t>
    <rPh sb="0" eb="1">
      <t>サマ</t>
    </rPh>
    <phoneticPr fontId="1"/>
  </si>
  <si>
    <t>神戸市長　久元　喜造</t>
    <rPh sb="0" eb="4">
      <t>コウベシチョウ</t>
    </rPh>
    <rPh sb="5" eb="7">
      <t>ヒサモト</t>
    </rPh>
    <rPh sb="8" eb="9">
      <t>ヨロコ</t>
    </rPh>
    <rPh sb="9" eb="10">
      <t>ツク</t>
    </rPh>
    <phoneticPr fontId="1"/>
  </si>
  <si>
    <t>月</t>
    <rPh sb="0" eb="1">
      <t>ガツ</t>
    </rPh>
    <phoneticPr fontId="1"/>
  </si>
  <si>
    <t>日付で申請のあった下記事業について、次のとおり、交付</t>
    <rPh sb="0" eb="1">
      <t>ニチ</t>
    </rPh>
    <rPh sb="1" eb="2">
      <t>ツ</t>
    </rPh>
    <rPh sb="3" eb="5">
      <t>シンセイ</t>
    </rPh>
    <rPh sb="9" eb="11">
      <t>カキ</t>
    </rPh>
    <rPh sb="11" eb="13">
      <t>ジギョウ</t>
    </rPh>
    <rPh sb="18" eb="19">
      <t>ツギ</t>
    </rPh>
    <rPh sb="24" eb="26">
      <t>コウフ</t>
    </rPh>
    <phoneticPr fontId="1"/>
  </si>
  <si>
    <t>記</t>
    <rPh sb="0" eb="1">
      <t>キ</t>
    </rPh>
    <phoneticPr fontId="1"/>
  </si>
  <si>
    <t>１．補助事業の名称</t>
    <rPh sb="2" eb="6">
      <t>ホジョジギョウ</t>
    </rPh>
    <rPh sb="7" eb="9">
      <t>メイショウ</t>
    </rPh>
    <phoneticPr fontId="1"/>
  </si>
  <si>
    <t>２．補助金の交付対象事業</t>
    <rPh sb="2" eb="5">
      <t>ホジョキン</t>
    </rPh>
    <rPh sb="6" eb="8">
      <t>コウフ</t>
    </rPh>
    <rPh sb="8" eb="10">
      <t>タイショウ</t>
    </rPh>
    <rPh sb="10" eb="12">
      <t>ジギョウ</t>
    </rPh>
    <phoneticPr fontId="1"/>
  </si>
  <si>
    <t>　　及びその内容等</t>
    <rPh sb="2" eb="3">
      <t>オヨ</t>
    </rPh>
    <rPh sb="6" eb="8">
      <t>ナイヨウ</t>
    </rPh>
    <rPh sb="8" eb="9">
      <t>トウ</t>
    </rPh>
    <phoneticPr fontId="1"/>
  </si>
  <si>
    <t>３．補助事業の期間</t>
    <rPh sb="2" eb="4">
      <t>ホジョ</t>
    </rPh>
    <rPh sb="4" eb="6">
      <t>ジギョウ</t>
    </rPh>
    <rPh sb="7" eb="9">
      <t>キカン</t>
    </rPh>
    <phoneticPr fontId="1"/>
  </si>
  <si>
    <t>４．補助金交付決定額</t>
    <rPh sb="2" eb="5">
      <t>ホジョキン</t>
    </rPh>
    <rPh sb="5" eb="7">
      <t>コウフ</t>
    </rPh>
    <rPh sb="7" eb="10">
      <t>ケッテイガク</t>
    </rPh>
    <phoneticPr fontId="1"/>
  </si>
  <si>
    <t>￥</t>
    <phoneticPr fontId="1"/>
  </si>
  <si>
    <t>５．交付の条件</t>
    <rPh sb="2" eb="4">
      <t>コウフ</t>
    </rPh>
    <rPh sb="5" eb="7">
      <t>ジョウケン</t>
    </rPh>
    <phoneticPr fontId="1"/>
  </si>
  <si>
    <t>（１）補助金規則及び本補助金交付要綱に従うこと。</t>
    <rPh sb="3" eb="6">
      <t>ホジョキン</t>
    </rPh>
    <rPh sb="6" eb="8">
      <t>キソク</t>
    </rPh>
    <rPh sb="8" eb="9">
      <t>オヨ</t>
    </rPh>
    <rPh sb="10" eb="14">
      <t>ホンホジョキン</t>
    </rPh>
    <rPh sb="14" eb="16">
      <t>コウフ</t>
    </rPh>
    <rPh sb="16" eb="18">
      <t>ヨウコウ</t>
    </rPh>
    <rPh sb="19" eb="20">
      <t>シタガ</t>
    </rPh>
    <phoneticPr fontId="1"/>
  </si>
  <si>
    <t>　　　庁の許認可、届出等の必要な事業は、その手続きを行うこと。</t>
    <rPh sb="3" eb="4">
      <t>チョウ</t>
    </rPh>
    <rPh sb="5" eb="8">
      <t>キョニンカ</t>
    </rPh>
    <rPh sb="9" eb="12">
      <t>トドケデトウ</t>
    </rPh>
    <rPh sb="13" eb="15">
      <t>ヒツヨウ</t>
    </rPh>
    <rPh sb="16" eb="18">
      <t>ジギョウ</t>
    </rPh>
    <rPh sb="22" eb="24">
      <t>テツヅ</t>
    </rPh>
    <rPh sb="26" eb="27">
      <t>オコナ</t>
    </rPh>
    <phoneticPr fontId="1"/>
  </si>
  <si>
    <t>６．その他</t>
    <rPh sb="4" eb="5">
      <t>タ</t>
    </rPh>
    <phoneticPr fontId="1"/>
  </si>
  <si>
    <t>実際の補助金額は、経費の内容を精査したうえで、補助金交付決定額から減額となる</t>
    <rPh sb="0" eb="2">
      <t>ジッサイ</t>
    </rPh>
    <rPh sb="3" eb="7">
      <t>ホジョキンガク</t>
    </rPh>
    <rPh sb="9" eb="11">
      <t>ケイヒ</t>
    </rPh>
    <rPh sb="12" eb="14">
      <t>ナイヨウ</t>
    </rPh>
    <rPh sb="15" eb="17">
      <t>セイサ</t>
    </rPh>
    <rPh sb="23" eb="26">
      <t>ホジョキン</t>
    </rPh>
    <rPh sb="26" eb="28">
      <t>コウフ</t>
    </rPh>
    <rPh sb="28" eb="31">
      <t>ケッテイガク</t>
    </rPh>
    <rPh sb="33" eb="35">
      <t>ゲンガク</t>
    </rPh>
    <phoneticPr fontId="1"/>
  </si>
  <si>
    <t>場合があります。</t>
    <rPh sb="0" eb="2">
      <t>バアイ</t>
    </rPh>
    <phoneticPr fontId="1"/>
  </si>
  <si>
    <t>　</t>
    <phoneticPr fontId="1"/>
  </si>
  <si>
    <t>（３）本補助金の適正な執行を期するため、補助団体に対して報告や資料の提出を求</t>
    <rPh sb="3" eb="7">
      <t>ホンホジョキン</t>
    </rPh>
    <rPh sb="8" eb="10">
      <t>テキセイ</t>
    </rPh>
    <rPh sb="11" eb="13">
      <t>シッコウ</t>
    </rPh>
    <rPh sb="14" eb="15">
      <t>キ</t>
    </rPh>
    <rPh sb="20" eb="24">
      <t>ホジョダンタイ</t>
    </rPh>
    <rPh sb="25" eb="26">
      <t>タイ</t>
    </rPh>
    <rPh sb="28" eb="30">
      <t>ホウコク</t>
    </rPh>
    <rPh sb="31" eb="33">
      <t>シリョウ</t>
    </rPh>
    <rPh sb="34" eb="36">
      <t>テイシュツ</t>
    </rPh>
    <rPh sb="37" eb="38">
      <t>モト</t>
    </rPh>
    <phoneticPr fontId="1"/>
  </si>
  <si>
    <t>　　　めたり、補助団体の事務所等に立ち入り、調査等を行う必要があると市長が認</t>
    <rPh sb="7" eb="11">
      <t>ホジョダンタイ</t>
    </rPh>
    <rPh sb="12" eb="16">
      <t>ジムショトウ</t>
    </rPh>
    <rPh sb="17" eb="18">
      <t>タ</t>
    </rPh>
    <rPh sb="19" eb="20">
      <t>イ</t>
    </rPh>
    <rPh sb="22" eb="25">
      <t>チョウサトウ</t>
    </rPh>
    <rPh sb="26" eb="27">
      <t>オコナ</t>
    </rPh>
    <rPh sb="28" eb="30">
      <t>ヒツヨウ</t>
    </rPh>
    <rPh sb="34" eb="36">
      <t>シチョウ</t>
    </rPh>
    <rPh sb="37" eb="38">
      <t>ニン</t>
    </rPh>
    <phoneticPr fontId="1"/>
  </si>
  <si>
    <t>　　　めた時は、これに協力すること。</t>
    <rPh sb="5" eb="6">
      <t>トキ</t>
    </rPh>
    <rPh sb="11" eb="13">
      <t>キョウリョク</t>
    </rPh>
    <phoneticPr fontId="1"/>
  </si>
  <si>
    <t>（４）上記のほか、本補助事業の実施に際してその内容に変更等が生じた場合は、速</t>
    <rPh sb="3" eb="5">
      <t>ジョウキ</t>
    </rPh>
    <rPh sb="9" eb="10">
      <t>ホン</t>
    </rPh>
    <rPh sb="10" eb="12">
      <t>ホジョ</t>
    </rPh>
    <rPh sb="12" eb="14">
      <t>ジギョウ</t>
    </rPh>
    <rPh sb="15" eb="17">
      <t>ジッシ</t>
    </rPh>
    <rPh sb="18" eb="19">
      <t>サイ</t>
    </rPh>
    <rPh sb="23" eb="25">
      <t>ナイヨウ</t>
    </rPh>
    <rPh sb="26" eb="29">
      <t>ヘンコウナド</t>
    </rPh>
    <rPh sb="30" eb="31">
      <t>ショウ</t>
    </rPh>
    <rPh sb="33" eb="35">
      <t>バアイ</t>
    </rPh>
    <rPh sb="37" eb="38">
      <t>スミ</t>
    </rPh>
    <phoneticPr fontId="1"/>
  </si>
  <si>
    <t>　　　やかに市長に報告するとともに必要な手続きを行うこと。</t>
    <rPh sb="6" eb="8">
      <t>シチョウ</t>
    </rPh>
    <rPh sb="9" eb="11">
      <t>ホウコク</t>
    </rPh>
    <rPh sb="17" eb="19">
      <t>ヒツヨウ</t>
    </rPh>
    <rPh sb="20" eb="22">
      <t>テツヅ</t>
    </rPh>
    <rPh sb="24" eb="25">
      <t>オコナ</t>
    </rPh>
    <phoneticPr fontId="1"/>
  </si>
  <si>
    <t>神戸市商店街・小売市場共同施設建設等補助金不交付決定通知書</t>
    <rPh sb="0" eb="3">
      <t>コウベシ</t>
    </rPh>
    <rPh sb="3" eb="6">
      <t>ショウテンガイ</t>
    </rPh>
    <rPh sb="7" eb="17">
      <t>コウリイチバキョウドウシセツケンセツ</t>
    </rPh>
    <rPh sb="17" eb="18">
      <t>トウ</t>
    </rPh>
    <rPh sb="18" eb="21">
      <t>ホジョキン</t>
    </rPh>
    <rPh sb="21" eb="22">
      <t>フ</t>
    </rPh>
    <rPh sb="22" eb="24">
      <t>コウフ</t>
    </rPh>
    <rPh sb="24" eb="26">
      <t>ケッテイ</t>
    </rPh>
    <rPh sb="26" eb="29">
      <t>ツウチショ</t>
    </rPh>
    <phoneticPr fontId="1"/>
  </si>
  <si>
    <t>日付で申請のあった下記事業について、次のとおり、不交</t>
    <rPh sb="0" eb="1">
      <t>ニチ</t>
    </rPh>
    <rPh sb="1" eb="2">
      <t>ツ</t>
    </rPh>
    <rPh sb="3" eb="5">
      <t>シンセイ</t>
    </rPh>
    <rPh sb="9" eb="11">
      <t>カキ</t>
    </rPh>
    <rPh sb="11" eb="13">
      <t>ジギョウ</t>
    </rPh>
    <rPh sb="18" eb="19">
      <t>ツギ</t>
    </rPh>
    <rPh sb="24" eb="25">
      <t>フ</t>
    </rPh>
    <rPh sb="25" eb="26">
      <t>コウ</t>
    </rPh>
    <phoneticPr fontId="1"/>
  </si>
  <si>
    <t>２．不交付とした理由</t>
    <rPh sb="2" eb="5">
      <t>フコウフ</t>
    </rPh>
    <rPh sb="8" eb="10">
      <t>リユウ</t>
    </rPh>
    <phoneticPr fontId="1"/>
  </si>
  <si>
    <t>神戸市商店街・小売市場共同施設建設等補助金概算払請求書</t>
    <rPh sb="0" eb="3">
      <t>コウベシ</t>
    </rPh>
    <rPh sb="3" eb="6">
      <t>ショウテンガイ</t>
    </rPh>
    <rPh sb="7" eb="11">
      <t>コウリイチバ</t>
    </rPh>
    <rPh sb="11" eb="13">
      <t>キョウドウ</t>
    </rPh>
    <rPh sb="13" eb="15">
      <t>シセツ</t>
    </rPh>
    <rPh sb="15" eb="18">
      <t>ケンセツトウ</t>
    </rPh>
    <rPh sb="18" eb="21">
      <t>ホジョキン</t>
    </rPh>
    <rPh sb="21" eb="23">
      <t>ガイサン</t>
    </rPh>
    <rPh sb="23" eb="24">
      <t>ハラ</t>
    </rPh>
    <rPh sb="24" eb="26">
      <t>セイキュウ</t>
    </rPh>
    <rPh sb="26" eb="27">
      <t>ショ</t>
    </rPh>
    <phoneticPr fontId="1"/>
  </si>
  <si>
    <t>　令和</t>
    <rPh sb="1" eb="3">
      <t>レイワ</t>
    </rPh>
    <phoneticPr fontId="1"/>
  </si>
  <si>
    <t>　なお、補助金交付額の確定により、概算払を受けた補助金額が確定額を超過した場合は、</t>
    <rPh sb="4" eb="10">
      <t>ホジョキンコウフガク</t>
    </rPh>
    <rPh sb="11" eb="13">
      <t>カクテイ</t>
    </rPh>
    <rPh sb="17" eb="20">
      <t>ガイサンハラ</t>
    </rPh>
    <rPh sb="21" eb="22">
      <t>ウ</t>
    </rPh>
    <rPh sb="24" eb="28">
      <t>ホジョキンガク</t>
    </rPh>
    <rPh sb="29" eb="32">
      <t>カクテイガク</t>
    </rPh>
    <rPh sb="33" eb="35">
      <t>チョウカ</t>
    </rPh>
    <rPh sb="37" eb="39">
      <t>バアイ</t>
    </rPh>
    <phoneticPr fontId="1"/>
  </si>
  <si>
    <t>その超過分を速やかに返還します。</t>
    <rPh sb="2" eb="5">
      <t>チョウカブン</t>
    </rPh>
    <rPh sb="6" eb="7">
      <t>スミ</t>
    </rPh>
    <rPh sb="10" eb="12">
      <t>ヘンカン</t>
    </rPh>
    <phoneticPr fontId="1"/>
  </si>
  <si>
    <t>１．請求金額</t>
    <rPh sb="2" eb="4">
      <t>セイキュウ</t>
    </rPh>
    <rPh sb="4" eb="6">
      <t>キンガク</t>
    </rPh>
    <phoneticPr fontId="1"/>
  </si>
  <si>
    <t>２．振込先口座</t>
    <rPh sb="2" eb="5">
      <t>フリコミサキ</t>
    </rPh>
    <rPh sb="5" eb="7">
      <t>コウザ</t>
    </rPh>
    <phoneticPr fontId="1"/>
  </si>
  <si>
    <t>（１）金融機関名</t>
    <rPh sb="3" eb="8">
      <t>キンユウキカンメイ</t>
    </rPh>
    <phoneticPr fontId="1"/>
  </si>
  <si>
    <t>（３）口座番号</t>
    <rPh sb="3" eb="5">
      <t>コウザ</t>
    </rPh>
    <rPh sb="5" eb="7">
      <t>バンゴウ</t>
    </rPh>
    <phoneticPr fontId="1"/>
  </si>
  <si>
    <t>[添付書類]</t>
    <rPh sb="1" eb="5">
      <t>テンプショルイ</t>
    </rPh>
    <phoneticPr fontId="1"/>
  </si>
  <si>
    <t>（２）預金種目</t>
    <rPh sb="3" eb="5">
      <t>ヨキン</t>
    </rPh>
    <rPh sb="5" eb="7">
      <t>シュモク</t>
    </rPh>
    <phoneticPr fontId="1"/>
  </si>
  <si>
    <t>銀行
信用金庫
信用組合</t>
    <rPh sb="0" eb="2">
      <t>ギンコウ</t>
    </rPh>
    <rPh sb="3" eb="5">
      <t>シンヨウ</t>
    </rPh>
    <rPh sb="5" eb="7">
      <t>キンコ</t>
    </rPh>
    <rPh sb="8" eb="10">
      <t>シンヨウ</t>
    </rPh>
    <rPh sb="10" eb="12">
      <t>クミアイ</t>
    </rPh>
    <phoneticPr fontId="1"/>
  </si>
  <si>
    <t>本店
支店
店</t>
    <rPh sb="0" eb="2">
      <t>ホンテン</t>
    </rPh>
    <rPh sb="3" eb="5">
      <t>シテン</t>
    </rPh>
    <rPh sb="6" eb="7">
      <t>ミセ</t>
    </rPh>
    <phoneticPr fontId="1"/>
  </si>
  <si>
    <t>１．普通　　２．当座　　３．その他（　　　　　　）</t>
    <rPh sb="2" eb="4">
      <t>フツウ</t>
    </rPh>
    <rPh sb="8" eb="10">
      <t>トウザ</t>
    </rPh>
    <rPh sb="16" eb="17">
      <t>タ</t>
    </rPh>
    <phoneticPr fontId="1"/>
  </si>
  <si>
    <t>※カナカナで入力すること</t>
    <rPh sb="6" eb="8">
      <t>ニュウリョク</t>
    </rPh>
    <phoneticPr fontId="1"/>
  </si>
  <si>
    <t>（４）口座名義（カナ）</t>
    <rPh sb="3" eb="5">
      <t>コウザ</t>
    </rPh>
    <rPh sb="5" eb="7">
      <t>メイギ</t>
    </rPh>
    <phoneticPr fontId="1"/>
  </si>
  <si>
    <t>　※口座名義は、補助団体と同一の名義であること。</t>
    <rPh sb="2" eb="4">
      <t>コウザ</t>
    </rPh>
    <rPh sb="4" eb="6">
      <t>メイギ</t>
    </rPh>
    <rPh sb="8" eb="12">
      <t>ホジョダンタイ</t>
    </rPh>
    <rPh sb="13" eb="15">
      <t>ドウイツ</t>
    </rPh>
    <rPh sb="16" eb="18">
      <t>メイギ</t>
    </rPh>
    <phoneticPr fontId="1"/>
  </si>
  <si>
    <t>　 ※同年度内に商業流通課や経済政策課へ既に提出済であり、内容に変更がない場合は不要。</t>
    <rPh sb="8" eb="13">
      <t>ショウギョウリュウツウカ</t>
    </rPh>
    <rPh sb="14" eb="16">
      <t>ケイザイ</t>
    </rPh>
    <rPh sb="16" eb="19">
      <t>セイサクカ</t>
    </rPh>
    <phoneticPr fontId="1"/>
  </si>
  <si>
    <t>神戸市商店街・小売市場共同施設建設等補助金</t>
    <rPh sb="0" eb="3">
      <t>コウベシ</t>
    </rPh>
    <rPh sb="3" eb="6">
      <t>ショウテンガイ</t>
    </rPh>
    <rPh sb="7" eb="11">
      <t>コウリイチバ</t>
    </rPh>
    <rPh sb="11" eb="13">
      <t>キョウドウ</t>
    </rPh>
    <rPh sb="13" eb="15">
      <t>シセツ</t>
    </rPh>
    <rPh sb="15" eb="18">
      <t>ケンセツトウ</t>
    </rPh>
    <rPh sb="18" eb="21">
      <t>ホジョキン</t>
    </rPh>
    <phoneticPr fontId="1"/>
  </si>
  <si>
    <t>交付決定内容変更承認申請書</t>
    <rPh sb="0" eb="2">
      <t>コウフ</t>
    </rPh>
    <rPh sb="2" eb="4">
      <t>ケッテイ</t>
    </rPh>
    <rPh sb="4" eb="6">
      <t>ナイヨウ</t>
    </rPh>
    <rPh sb="6" eb="8">
      <t>ヘンコウ</t>
    </rPh>
    <rPh sb="8" eb="10">
      <t>ショウニン</t>
    </rPh>
    <rPh sb="10" eb="13">
      <t>シンセイショ</t>
    </rPh>
    <phoneticPr fontId="1"/>
  </si>
  <si>
    <t>２．変更の目的・理由</t>
    <rPh sb="2" eb="4">
      <t>ヘンコウ</t>
    </rPh>
    <rPh sb="5" eb="7">
      <t>モクテキ</t>
    </rPh>
    <rPh sb="8" eb="10">
      <t>リユウ</t>
    </rPh>
    <phoneticPr fontId="1"/>
  </si>
  <si>
    <t>　事業の変更箇所が分かる書類（契約書や変更後の計画図面等）</t>
    <rPh sb="1" eb="3">
      <t>ジギョウ</t>
    </rPh>
    <rPh sb="4" eb="6">
      <t>ヘンコウ</t>
    </rPh>
    <rPh sb="6" eb="8">
      <t>カショ</t>
    </rPh>
    <rPh sb="9" eb="10">
      <t>ワ</t>
    </rPh>
    <rPh sb="12" eb="14">
      <t>ショルイ</t>
    </rPh>
    <rPh sb="15" eb="18">
      <t>ケイヤクショ</t>
    </rPh>
    <rPh sb="19" eb="22">
      <t>ヘンコウゴ</t>
    </rPh>
    <rPh sb="23" eb="25">
      <t>ケイカク</t>
    </rPh>
    <rPh sb="25" eb="27">
      <t>ズメン</t>
    </rPh>
    <rPh sb="27" eb="28">
      <t>ナド</t>
    </rPh>
    <phoneticPr fontId="1"/>
  </si>
  <si>
    <t>３．変更の内容（該当項目を確認し、チェックボックスに☑を記入すること。）</t>
    <rPh sb="2" eb="4">
      <t>ヘンコウ</t>
    </rPh>
    <rPh sb="5" eb="7">
      <t>ナイヨウ</t>
    </rPh>
    <rPh sb="8" eb="10">
      <t>ガイトウ</t>
    </rPh>
    <rPh sb="10" eb="12">
      <t>コウモク</t>
    </rPh>
    <phoneticPr fontId="1"/>
  </si>
  <si>
    <t>　工事契約予定日</t>
    <rPh sb="1" eb="3">
      <t>コウジ</t>
    </rPh>
    <rPh sb="3" eb="5">
      <t>ケイヤク</t>
    </rPh>
    <rPh sb="5" eb="8">
      <t>ヨテイビ</t>
    </rPh>
    <phoneticPr fontId="1"/>
  </si>
  <si>
    <t>（変更前）</t>
    <rPh sb="1" eb="3">
      <t>ヘンコウ</t>
    </rPh>
    <rPh sb="3" eb="4">
      <t>マエ</t>
    </rPh>
    <phoneticPr fontId="1"/>
  </si>
  <si>
    <t>（変更後）</t>
    <rPh sb="1" eb="3">
      <t>ヘンコウ</t>
    </rPh>
    <rPh sb="3" eb="4">
      <t>アト</t>
    </rPh>
    <phoneticPr fontId="1"/>
  </si>
  <si>
    <t>　補助金の額</t>
    <rPh sb="1" eb="4">
      <t>ホジョキン</t>
    </rPh>
    <rPh sb="5" eb="6">
      <t>ガク</t>
    </rPh>
    <phoneticPr fontId="1"/>
  </si>
  <si>
    <t>交付決定変更通知書</t>
    <rPh sb="0" eb="2">
      <t>コウフ</t>
    </rPh>
    <rPh sb="2" eb="4">
      <t>ケッテイ</t>
    </rPh>
    <rPh sb="4" eb="6">
      <t>ヘンコウ</t>
    </rPh>
    <rPh sb="6" eb="9">
      <t>ツウチショ</t>
    </rPh>
    <phoneticPr fontId="1"/>
  </si>
  <si>
    <t>日付で変更申請のあった下記事業について、次のとおり、</t>
    <rPh sb="0" eb="1">
      <t>ニチ</t>
    </rPh>
    <rPh sb="1" eb="2">
      <t>ツ</t>
    </rPh>
    <rPh sb="3" eb="5">
      <t>ヘンコウ</t>
    </rPh>
    <rPh sb="5" eb="7">
      <t>シンセイ</t>
    </rPh>
    <rPh sb="11" eb="13">
      <t>カキ</t>
    </rPh>
    <rPh sb="13" eb="15">
      <t>ジギョウ</t>
    </rPh>
    <rPh sb="20" eb="21">
      <t>ツギ</t>
    </rPh>
    <phoneticPr fontId="1"/>
  </si>
  <si>
    <t>３．変更の内容</t>
    <rPh sb="2" eb="4">
      <t>ヘンコウ</t>
    </rPh>
    <rPh sb="5" eb="7">
      <t>ナイヨウ</t>
    </rPh>
    <phoneticPr fontId="1"/>
  </si>
  <si>
    <t>　最終支払予定日</t>
    <rPh sb="1" eb="3">
      <t>サイシュウ</t>
    </rPh>
    <rPh sb="3" eb="5">
      <t>シハライ</t>
    </rPh>
    <rPh sb="5" eb="8">
      <t>ヨテイビ</t>
    </rPh>
    <phoneticPr fontId="1"/>
  </si>
  <si>
    <t>４．交付の条件</t>
    <rPh sb="2" eb="4">
      <t>コウフ</t>
    </rPh>
    <rPh sb="5" eb="7">
      <t>ジョウケン</t>
    </rPh>
    <phoneticPr fontId="1"/>
  </si>
  <si>
    <t>・交付決定通知書（令和</t>
    <rPh sb="1" eb="3">
      <t>コウフ</t>
    </rPh>
    <rPh sb="3" eb="5">
      <t>ケッテイ</t>
    </rPh>
    <rPh sb="5" eb="8">
      <t>ツウチショ</t>
    </rPh>
    <rPh sb="9" eb="11">
      <t>レイワ</t>
    </rPh>
    <phoneticPr fontId="1"/>
  </si>
  <si>
    <t>日付神経商第</t>
    <rPh sb="0" eb="1">
      <t>ニチ</t>
    </rPh>
    <rPh sb="1" eb="2">
      <t>ツ</t>
    </rPh>
    <rPh sb="2" eb="4">
      <t>シンケイ</t>
    </rPh>
    <rPh sb="4" eb="5">
      <t>ショウ</t>
    </rPh>
    <rPh sb="5" eb="6">
      <t>ダイ</t>
    </rPh>
    <phoneticPr fontId="1"/>
  </si>
  <si>
    <t>号）の「交付の</t>
    <rPh sb="0" eb="1">
      <t>ゴウ</t>
    </rPh>
    <rPh sb="4" eb="6">
      <t>コウフ</t>
    </rPh>
    <phoneticPr fontId="1"/>
  </si>
  <si>
    <t>　条件」のとおりとする。</t>
    <rPh sb="1" eb="3">
      <t>ジョウケン</t>
    </rPh>
    <phoneticPr fontId="1"/>
  </si>
  <si>
    <t>収支決算書</t>
    <rPh sb="0" eb="2">
      <t>シュウシ</t>
    </rPh>
    <rPh sb="2" eb="5">
      <t>ケッサンショ</t>
    </rPh>
    <phoneticPr fontId="1"/>
  </si>
  <si>
    <t>決算額</t>
    <rPh sb="0" eb="2">
      <t>ケッサン</t>
    </rPh>
    <rPh sb="2" eb="3">
      <t>ガク</t>
    </rPh>
    <phoneticPr fontId="1"/>
  </si>
  <si>
    <t>（交付申請）</t>
    <rPh sb="1" eb="3">
      <t>コウフ</t>
    </rPh>
    <rPh sb="3" eb="5">
      <t>シンセイ</t>
    </rPh>
    <phoneticPr fontId="1"/>
  </si>
  <si>
    <t>神戸市商店街・小売市場共同施設建設等補助金交付額確定通知書</t>
    <rPh sb="0" eb="3">
      <t>コウベシ</t>
    </rPh>
    <rPh sb="3" eb="6">
      <t>ショウテンガイ</t>
    </rPh>
    <rPh sb="7" eb="17">
      <t>コウリイチバキョウドウシセツケンセツ</t>
    </rPh>
    <rPh sb="17" eb="18">
      <t>トウ</t>
    </rPh>
    <rPh sb="18" eb="21">
      <t>ホジョキン</t>
    </rPh>
    <rPh sb="21" eb="23">
      <t>コウフ</t>
    </rPh>
    <rPh sb="23" eb="24">
      <t>ガク</t>
    </rPh>
    <rPh sb="24" eb="26">
      <t>カクテイ</t>
    </rPh>
    <rPh sb="26" eb="29">
      <t>ツウチショ</t>
    </rPh>
    <phoneticPr fontId="1"/>
  </si>
  <si>
    <t>　することに決定したので通知します。</t>
    <rPh sb="6" eb="8">
      <t>ケッテイ</t>
    </rPh>
    <rPh sb="12" eb="14">
      <t>ツウチ</t>
    </rPh>
    <phoneticPr fontId="1"/>
  </si>
  <si>
    <t>　付とすることに決定したので通知します。</t>
    <rPh sb="1" eb="2">
      <t>ツキ</t>
    </rPh>
    <rPh sb="8" eb="10">
      <t>ケッテイ</t>
    </rPh>
    <rPh sb="14" eb="16">
      <t>ツウチ</t>
    </rPh>
    <phoneticPr fontId="1"/>
  </si>
  <si>
    <t>２．補助金の確定額</t>
    <rPh sb="2" eb="5">
      <t>ホジョキン</t>
    </rPh>
    <rPh sb="6" eb="9">
      <t>カクテイガク</t>
    </rPh>
    <phoneticPr fontId="1"/>
  </si>
  <si>
    <t>←プルダウンで、「請求可能額」か「返還請求額」に変更すること</t>
    <rPh sb="9" eb="11">
      <t>セイキュウ</t>
    </rPh>
    <rPh sb="11" eb="14">
      <t>カノウガク</t>
    </rPh>
    <rPh sb="17" eb="19">
      <t>ヘンカン</t>
    </rPh>
    <rPh sb="19" eb="22">
      <t>セイキュウガク</t>
    </rPh>
    <rPh sb="24" eb="26">
      <t>ヘンコウ</t>
    </rPh>
    <phoneticPr fontId="1"/>
  </si>
  <si>
    <t>３．特記事項</t>
    <rPh sb="2" eb="4">
      <t>トッキ</t>
    </rPh>
    <rPh sb="4" eb="6">
      <t>ジコウ</t>
    </rPh>
    <phoneticPr fontId="1"/>
  </si>
  <si>
    <t>（１）補助金規則第19条第１項各号に該当した場合は、補助金の交付を取消し、補助</t>
    <rPh sb="3" eb="6">
      <t>ホジョキン</t>
    </rPh>
    <rPh sb="6" eb="8">
      <t>キソク</t>
    </rPh>
    <rPh sb="8" eb="9">
      <t>ダイ</t>
    </rPh>
    <rPh sb="11" eb="12">
      <t>ジョウ</t>
    </rPh>
    <rPh sb="12" eb="13">
      <t>ダイ</t>
    </rPh>
    <rPh sb="14" eb="15">
      <t>コウ</t>
    </rPh>
    <rPh sb="15" eb="17">
      <t>カクゴウ</t>
    </rPh>
    <rPh sb="18" eb="20">
      <t>ガイトウ</t>
    </rPh>
    <rPh sb="22" eb="24">
      <t>バアイ</t>
    </rPh>
    <rPh sb="26" eb="29">
      <t>ホジョキン</t>
    </rPh>
    <rPh sb="30" eb="32">
      <t>コウフ</t>
    </rPh>
    <rPh sb="33" eb="35">
      <t>トリケ</t>
    </rPh>
    <rPh sb="37" eb="39">
      <t>ホジョ</t>
    </rPh>
    <phoneticPr fontId="1"/>
  </si>
  <si>
    <t>　　　金の全額又は一部を返還させることがある。</t>
    <rPh sb="3" eb="4">
      <t>キン</t>
    </rPh>
    <rPh sb="5" eb="7">
      <t>ゼンガク</t>
    </rPh>
    <rPh sb="7" eb="8">
      <t>マタ</t>
    </rPh>
    <rPh sb="9" eb="11">
      <t>イチブ</t>
    </rPh>
    <rPh sb="12" eb="14">
      <t>ヘンカン</t>
    </rPh>
    <phoneticPr fontId="1"/>
  </si>
  <si>
    <t>（２）上記確定額において、差引不足額がある場合は、交付額確定通知書が届き次第</t>
    <rPh sb="3" eb="5">
      <t>ジョウキ</t>
    </rPh>
    <rPh sb="5" eb="8">
      <t>カクテイガク</t>
    </rPh>
    <rPh sb="13" eb="15">
      <t>サシヒキ</t>
    </rPh>
    <rPh sb="15" eb="17">
      <t>フソク</t>
    </rPh>
    <rPh sb="17" eb="18">
      <t>ガク</t>
    </rPh>
    <rPh sb="21" eb="23">
      <t>バアイ</t>
    </rPh>
    <rPh sb="25" eb="27">
      <t>コウフ</t>
    </rPh>
    <rPh sb="27" eb="28">
      <t>ガク</t>
    </rPh>
    <rPh sb="28" eb="30">
      <t>カクテイ</t>
    </rPh>
    <rPh sb="30" eb="33">
      <t>ツウチショ</t>
    </rPh>
    <rPh sb="34" eb="35">
      <t>トド</t>
    </rPh>
    <rPh sb="36" eb="38">
      <t>シダイ</t>
    </rPh>
    <phoneticPr fontId="1"/>
  </si>
  <si>
    <t>（３）概算払を受けた金額が上記確定額を超える場合は、返還請求書が届き次第、期</t>
    <rPh sb="3" eb="5">
      <t>ガイサン</t>
    </rPh>
    <rPh sb="5" eb="6">
      <t>バラ</t>
    </rPh>
    <rPh sb="7" eb="8">
      <t>ウ</t>
    </rPh>
    <rPh sb="10" eb="12">
      <t>キンガク</t>
    </rPh>
    <rPh sb="13" eb="15">
      <t>ジョウキ</t>
    </rPh>
    <rPh sb="15" eb="18">
      <t>カクテイガク</t>
    </rPh>
    <rPh sb="19" eb="20">
      <t>コ</t>
    </rPh>
    <rPh sb="22" eb="24">
      <t>バアイ</t>
    </rPh>
    <rPh sb="26" eb="28">
      <t>ヘンカン</t>
    </rPh>
    <rPh sb="28" eb="31">
      <t>セイキュウショ</t>
    </rPh>
    <rPh sb="32" eb="33">
      <t>トド</t>
    </rPh>
    <rPh sb="34" eb="36">
      <t>シダイ</t>
    </rPh>
    <rPh sb="37" eb="38">
      <t>キ</t>
    </rPh>
    <phoneticPr fontId="1"/>
  </si>
  <si>
    <t>　　　限内に市長の指定する方法で精算しなければならない。</t>
    <rPh sb="3" eb="4">
      <t>カギ</t>
    </rPh>
    <rPh sb="4" eb="5">
      <t>ナイ</t>
    </rPh>
    <rPh sb="6" eb="8">
      <t>シチョウ</t>
    </rPh>
    <rPh sb="9" eb="11">
      <t>シテイ</t>
    </rPh>
    <rPh sb="13" eb="15">
      <t>ホウホウ</t>
    </rPh>
    <rPh sb="16" eb="18">
      <t>セイサン</t>
    </rPh>
    <phoneticPr fontId="1"/>
  </si>
  <si>
    <t>神戸市商店街・小売市場共同施設建設等補助金請求書</t>
    <rPh sb="0" eb="3">
      <t>コウベシ</t>
    </rPh>
    <rPh sb="3" eb="6">
      <t>ショウテンガイ</t>
    </rPh>
    <rPh sb="7" eb="11">
      <t>コウリイチバ</t>
    </rPh>
    <rPh sb="11" eb="13">
      <t>キョウドウ</t>
    </rPh>
    <rPh sb="13" eb="15">
      <t>シセツ</t>
    </rPh>
    <rPh sb="15" eb="18">
      <t>ケンセツトウ</t>
    </rPh>
    <rPh sb="18" eb="21">
      <t>ホジョキン</t>
    </rPh>
    <rPh sb="21" eb="23">
      <t>セイキュウ</t>
    </rPh>
    <rPh sb="23" eb="24">
      <t>ショ</t>
    </rPh>
    <phoneticPr fontId="1"/>
  </si>
  <si>
    <t>神戸市商店街・小売市場共同施設建設等補助金交付決定取消通知書</t>
    <rPh sb="0" eb="3">
      <t>コウベシ</t>
    </rPh>
    <rPh sb="3" eb="6">
      <t>ショウテンガイ</t>
    </rPh>
    <rPh sb="7" eb="17">
      <t>コウリイチバキョウドウシセツケンセツ</t>
    </rPh>
    <rPh sb="17" eb="18">
      <t>トウ</t>
    </rPh>
    <rPh sb="18" eb="21">
      <t>ホジョキン</t>
    </rPh>
    <rPh sb="21" eb="23">
      <t>コウフ</t>
    </rPh>
    <rPh sb="23" eb="25">
      <t>ケッテイ</t>
    </rPh>
    <rPh sb="25" eb="27">
      <t>トリケシ</t>
    </rPh>
    <rPh sb="27" eb="30">
      <t>ツウチショ</t>
    </rPh>
    <phoneticPr fontId="1"/>
  </si>
  <si>
    <t>号で交付決定した下記事業について</t>
    <rPh sb="0" eb="1">
      <t>ゴウ</t>
    </rPh>
    <rPh sb="2" eb="4">
      <t>コウフ</t>
    </rPh>
    <rPh sb="4" eb="6">
      <t>ケッテイ</t>
    </rPh>
    <rPh sb="8" eb="10">
      <t>カキ</t>
    </rPh>
    <rPh sb="10" eb="12">
      <t>ジギョウ</t>
    </rPh>
    <phoneticPr fontId="1"/>
  </si>
  <si>
    <t>３．取消しの理由</t>
    <rPh sb="2" eb="4">
      <t>トリケ</t>
    </rPh>
    <rPh sb="6" eb="8">
      <t>リユウ</t>
    </rPh>
    <phoneticPr fontId="1"/>
  </si>
  <si>
    <t>印</t>
    <rPh sb="0" eb="1">
      <t>イン</t>
    </rPh>
    <phoneticPr fontId="1"/>
  </si>
  <si>
    <t>します。</t>
    <phoneticPr fontId="1"/>
  </si>
  <si>
    <t>　私は、下記１受任者を代理人と定め、下記２の補助金に係る下記３の金額の受領を委任</t>
    <rPh sb="1" eb="2">
      <t>ワタシ</t>
    </rPh>
    <rPh sb="4" eb="6">
      <t>カキ</t>
    </rPh>
    <rPh sb="7" eb="9">
      <t>ジュニン</t>
    </rPh>
    <rPh sb="9" eb="10">
      <t>シャ</t>
    </rPh>
    <rPh sb="11" eb="14">
      <t>ダイリニン</t>
    </rPh>
    <rPh sb="15" eb="16">
      <t>サダ</t>
    </rPh>
    <rPh sb="18" eb="20">
      <t>カキ</t>
    </rPh>
    <rPh sb="22" eb="25">
      <t>ホジョキン</t>
    </rPh>
    <rPh sb="26" eb="27">
      <t>カカ</t>
    </rPh>
    <rPh sb="28" eb="30">
      <t>カキ</t>
    </rPh>
    <rPh sb="32" eb="34">
      <t>キンガク</t>
    </rPh>
    <rPh sb="35" eb="37">
      <t>ジュリョウ</t>
    </rPh>
    <rPh sb="38" eb="40">
      <t>イニン</t>
    </rPh>
    <phoneticPr fontId="1"/>
  </si>
  <si>
    <t>　※口座名義は、受任者と同一の名義であること。</t>
    <rPh sb="2" eb="4">
      <t>コウザ</t>
    </rPh>
    <rPh sb="4" eb="6">
      <t>メイギ</t>
    </rPh>
    <rPh sb="8" eb="11">
      <t>ジュニンシャ</t>
    </rPh>
    <rPh sb="12" eb="14">
      <t>ドウイツ</t>
    </rPh>
    <rPh sb="15" eb="17">
      <t>メイギ</t>
    </rPh>
    <phoneticPr fontId="1"/>
  </si>
  <si>
    <t>１．受任者</t>
    <rPh sb="2" eb="5">
      <t>ジュニンシャ</t>
    </rPh>
    <phoneticPr fontId="1"/>
  </si>
  <si>
    <t>氏名</t>
    <rPh sb="0" eb="2">
      <t>シメイ</t>
    </rPh>
    <phoneticPr fontId="1"/>
  </si>
  <si>
    <t>４．振込先口座</t>
    <rPh sb="2" eb="5">
      <t>フリコミサキ</t>
    </rPh>
    <rPh sb="5" eb="7">
      <t>コウザ</t>
    </rPh>
    <phoneticPr fontId="1"/>
  </si>
  <si>
    <t>神戸市商店街・小売市場共同施設建設等補助金</t>
    <rPh sb="0" eb="3">
      <t>コウベシ</t>
    </rPh>
    <rPh sb="3" eb="6">
      <t>ショウテンガイ</t>
    </rPh>
    <rPh sb="7" eb="21">
      <t>コウリイチバキョウドウシセツケンセツトウホジョキン</t>
    </rPh>
    <phoneticPr fontId="1"/>
  </si>
  <si>
    <t>２．補助金の名称</t>
    <rPh sb="2" eb="5">
      <t>ホジョキン</t>
    </rPh>
    <rPh sb="6" eb="8">
      <t>メイショウ</t>
    </rPh>
    <phoneticPr fontId="1"/>
  </si>
  <si>
    <t>３．受領委任する金額</t>
    <rPh sb="2" eb="4">
      <t>ジュリョウ</t>
    </rPh>
    <rPh sb="4" eb="6">
      <t>イニン</t>
    </rPh>
    <rPh sb="8" eb="10">
      <t>キンガク</t>
    </rPh>
    <phoneticPr fontId="1"/>
  </si>
  <si>
    <t>２．補助事業の期間</t>
    <rPh sb="2" eb="6">
      <t>ホジョジギョウ</t>
    </rPh>
    <rPh sb="7" eb="9">
      <t>キカン</t>
    </rPh>
    <phoneticPr fontId="1"/>
  </si>
  <si>
    <t>（１）概算払済額</t>
    <rPh sb="3" eb="6">
      <t>ガイサンバラ</t>
    </rPh>
    <rPh sb="6" eb="7">
      <t>スミ</t>
    </rPh>
    <rPh sb="7" eb="8">
      <t>ガク</t>
    </rPh>
    <phoneticPr fontId="1"/>
  </si>
  <si>
    <t>（２）請求可能額・返還請求額</t>
    <rPh sb="3" eb="5">
      <t>セイキュウ</t>
    </rPh>
    <rPh sb="5" eb="8">
      <t>カノウガク</t>
    </rPh>
    <rPh sb="9" eb="11">
      <t>ヘンカン</t>
    </rPh>
    <rPh sb="11" eb="14">
      <t>セイキュウガク</t>
    </rPh>
    <phoneticPr fontId="1"/>
  </si>
  <si>
    <t>（交付申請）</t>
    <rPh sb="1" eb="3">
      <t>コウフ</t>
    </rPh>
    <rPh sb="3" eb="5">
      <t>シンセイ</t>
    </rPh>
    <phoneticPr fontId="1"/>
  </si>
  <si>
    <t>３．補助金の額</t>
    <rPh sb="2" eb="5">
      <t>ホジョキン</t>
    </rPh>
    <rPh sb="6" eb="7">
      <t>ガク</t>
    </rPh>
    <phoneticPr fontId="1"/>
  </si>
  <si>
    <t>４．誓約事項</t>
    <rPh sb="2" eb="4">
      <t>セイヤク</t>
    </rPh>
    <rPh sb="4" eb="6">
      <t>ジコウ</t>
    </rPh>
    <phoneticPr fontId="1"/>
  </si>
  <si>
    <t>※添付書類は、次ページを参照</t>
    <rPh sb="1" eb="3">
      <t>テンプ</t>
    </rPh>
    <rPh sb="3" eb="5">
      <t>ショルイ</t>
    </rPh>
    <rPh sb="7" eb="8">
      <t>ジ</t>
    </rPh>
    <rPh sb="12" eb="14">
      <t>サンショウ</t>
    </rPh>
    <phoneticPr fontId="1"/>
  </si>
  <si>
    <t>　補助対象工事の請求書（写）</t>
    <rPh sb="1" eb="3">
      <t>ホジョ</t>
    </rPh>
    <rPh sb="3" eb="5">
      <t>タイショウ</t>
    </rPh>
    <rPh sb="5" eb="7">
      <t>コウジ</t>
    </rPh>
    <rPh sb="8" eb="11">
      <t>セイキュウショ</t>
    </rPh>
    <rPh sb="12" eb="13">
      <t>シャ</t>
    </rPh>
    <phoneticPr fontId="1"/>
  </si>
  <si>
    <t>　支払いを証明する書類</t>
    <rPh sb="1" eb="3">
      <t>シハラ</t>
    </rPh>
    <rPh sb="5" eb="7">
      <t>ショウメイ</t>
    </rPh>
    <rPh sb="9" eb="11">
      <t>ショルイ</t>
    </rPh>
    <phoneticPr fontId="1"/>
  </si>
  <si>
    <t>　借入したことが分かる書類（借入がある場合のみ）</t>
    <rPh sb="1" eb="3">
      <t>カリイレ</t>
    </rPh>
    <rPh sb="8" eb="9">
      <t>ワ</t>
    </rPh>
    <rPh sb="11" eb="13">
      <t>ショルイ</t>
    </rPh>
    <rPh sb="14" eb="16">
      <t>カリイレ</t>
    </rPh>
    <rPh sb="19" eb="21">
      <t>バアイ</t>
    </rPh>
    <phoneticPr fontId="1"/>
  </si>
  <si>
    <t>　完成図面</t>
    <rPh sb="1" eb="3">
      <t>カンセイ</t>
    </rPh>
    <rPh sb="3" eb="5">
      <t>ズメン</t>
    </rPh>
    <phoneticPr fontId="1"/>
  </si>
  <si>
    <t>　事業実施前後の現況写真</t>
    <rPh sb="1" eb="3">
      <t>ジギョウ</t>
    </rPh>
    <rPh sb="3" eb="5">
      <t>ジッシ</t>
    </rPh>
    <rPh sb="5" eb="7">
      <t>ゼンゴ</t>
    </rPh>
    <rPh sb="8" eb="10">
      <t>ゲンキョウ</t>
    </rPh>
    <rPh sb="10" eb="12">
      <t>シャシン</t>
    </rPh>
    <phoneticPr fontId="1"/>
  </si>
  <si>
    <t>　事業完了後の道路占用許可書（写）※新設した場合のみ</t>
    <rPh sb="1" eb="3">
      <t>ジギョウ</t>
    </rPh>
    <rPh sb="3" eb="6">
      <t>カンリョウゴ</t>
    </rPh>
    <rPh sb="7" eb="9">
      <t>ドウロ</t>
    </rPh>
    <rPh sb="9" eb="11">
      <t>センヨウ</t>
    </rPh>
    <rPh sb="11" eb="13">
      <t>キョカ</t>
    </rPh>
    <rPh sb="13" eb="14">
      <t>ショ</t>
    </rPh>
    <rPh sb="15" eb="16">
      <t>シャ</t>
    </rPh>
    <rPh sb="18" eb="20">
      <t>シンセツ</t>
    </rPh>
    <rPh sb="22" eb="24">
      <t>バアイ</t>
    </rPh>
    <phoneticPr fontId="1"/>
  </si>
  <si>
    <t>神戸市商店街・小売市場共同施設建設等補助金財産処分承認申請書</t>
    <rPh sb="0" eb="3">
      <t>コウベシ</t>
    </rPh>
    <rPh sb="3" eb="6">
      <t>ショウテンガイ</t>
    </rPh>
    <rPh sb="7" eb="11">
      <t>コウリイチバ</t>
    </rPh>
    <rPh sb="11" eb="13">
      <t>キョウドウ</t>
    </rPh>
    <rPh sb="13" eb="15">
      <t>シセツ</t>
    </rPh>
    <rPh sb="15" eb="18">
      <t>ケンセツトウ</t>
    </rPh>
    <rPh sb="18" eb="21">
      <t>ホジョキン</t>
    </rPh>
    <rPh sb="21" eb="23">
      <t>ザイサン</t>
    </rPh>
    <rPh sb="23" eb="25">
      <t>ショブン</t>
    </rPh>
    <rPh sb="25" eb="27">
      <t>ショウニン</t>
    </rPh>
    <rPh sb="27" eb="30">
      <t>シンセイショ</t>
    </rPh>
    <phoneticPr fontId="1"/>
  </si>
  <si>
    <t>　下記のとおり、本補助金により取得した財産を処分したいので、申請します。</t>
    <rPh sb="1" eb="3">
      <t>カキ</t>
    </rPh>
    <rPh sb="8" eb="9">
      <t>ホン</t>
    </rPh>
    <rPh sb="9" eb="12">
      <t>ホジョキン</t>
    </rPh>
    <rPh sb="15" eb="17">
      <t>シュトク</t>
    </rPh>
    <rPh sb="19" eb="21">
      <t>ザイサン</t>
    </rPh>
    <rPh sb="22" eb="24">
      <t>ショブン</t>
    </rPh>
    <rPh sb="30" eb="32">
      <t>シンセイ</t>
    </rPh>
    <phoneticPr fontId="1"/>
  </si>
  <si>
    <t>１．処分する財産の内容</t>
    <rPh sb="2" eb="4">
      <t>ショブン</t>
    </rPh>
    <rPh sb="6" eb="8">
      <t>ザイサン</t>
    </rPh>
    <rPh sb="9" eb="11">
      <t>ナイヨウ</t>
    </rPh>
    <phoneticPr fontId="1"/>
  </si>
  <si>
    <t>施設名</t>
    <rPh sb="0" eb="2">
      <t>シセツ</t>
    </rPh>
    <rPh sb="2" eb="3">
      <t>メイ</t>
    </rPh>
    <phoneticPr fontId="1"/>
  </si>
  <si>
    <t>単位</t>
    <rPh sb="0" eb="2">
      <t>タンイ</t>
    </rPh>
    <phoneticPr fontId="1"/>
  </si>
  <si>
    <t>数量</t>
    <rPh sb="0" eb="2">
      <t>スウリョウ</t>
    </rPh>
    <phoneticPr fontId="1"/>
  </si>
  <si>
    <t>２．処分の方法</t>
    <rPh sb="2" eb="4">
      <t>ショブン</t>
    </rPh>
    <rPh sb="5" eb="7">
      <t>ホウホウ</t>
    </rPh>
    <phoneticPr fontId="1"/>
  </si>
  <si>
    <t>以下の項目を確認し、チェックボックスに☑を記入すること。</t>
    <rPh sb="3" eb="5">
      <t>コウモク</t>
    </rPh>
    <phoneticPr fontId="1"/>
  </si>
  <si>
    <t>（補助金の交付の目的に反した）</t>
    <rPh sb="1" eb="4">
      <t>ホジョキン</t>
    </rPh>
    <rPh sb="5" eb="7">
      <t>コウフ</t>
    </rPh>
    <rPh sb="8" eb="10">
      <t>モクテキ</t>
    </rPh>
    <rPh sb="11" eb="12">
      <t>ハン</t>
    </rPh>
    <phoneticPr fontId="1"/>
  </si>
  <si>
    <t>□</t>
  </si>
  <si>
    <t>撤去</t>
    <rPh sb="0" eb="2">
      <t>テッキョ</t>
    </rPh>
    <phoneticPr fontId="1"/>
  </si>
  <si>
    <t>使用</t>
    <rPh sb="0" eb="2">
      <t>シヨウ</t>
    </rPh>
    <phoneticPr fontId="1"/>
  </si>
  <si>
    <t>譲渡</t>
    <rPh sb="0" eb="2">
      <t>ジョウト</t>
    </rPh>
    <phoneticPr fontId="1"/>
  </si>
  <si>
    <t>交換</t>
    <rPh sb="0" eb="2">
      <t>コウカン</t>
    </rPh>
    <phoneticPr fontId="1"/>
  </si>
  <si>
    <t>貸し付け</t>
    <rPh sb="0" eb="1">
      <t>カ</t>
    </rPh>
    <rPh sb="2" eb="3">
      <t>ツ</t>
    </rPh>
    <phoneticPr fontId="1"/>
  </si>
  <si>
    <t>担保に供する</t>
    <rPh sb="0" eb="2">
      <t>タンポ</t>
    </rPh>
    <rPh sb="3" eb="4">
      <t>キョウ</t>
    </rPh>
    <phoneticPr fontId="1"/>
  </si>
  <si>
    <t>３．処分予定時期</t>
    <rPh sb="2" eb="4">
      <t>ショブン</t>
    </rPh>
    <rPh sb="4" eb="6">
      <t>ヨテイ</t>
    </rPh>
    <rPh sb="6" eb="8">
      <t>ジキ</t>
    </rPh>
    <phoneticPr fontId="1"/>
  </si>
  <si>
    <t>～</t>
    <phoneticPr fontId="1"/>
  </si>
  <si>
    <t>４．処分する理由</t>
    <rPh sb="2" eb="4">
      <t>ショブン</t>
    </rPh>
    <rPh sb="6" eb="8">
      <t>リユウ</t>
    </rPh>
    <phoneticPr fontId="1"/>
  </si>
  <si>
    <t>神戸市商店街・小売市場共同施設建設等補助金財産処分承認通知書</t>
    <rPh sb="0" eb="3">
      <t>コウベシ</t>
    </rPh>
    <rPh sb="3" eb="6">
      <t>ショウテンガイ</t>
    </rPh>
    <rPh sb="7" eb="17">
      <t>コウリイチバキョウドウシセツケンセツ</t>
    </rPh>
    <rPh sb="17" eb="18">
      <t>トウ</t>
    </rPh>
    <rPh sb="18" eb="21">
      <t>ホジョキン</t>
    </rPh>
    <rPh sb="21" eb="23">
      <t>ザイサン</t>
    </rPh>
    <rPh sb="23" eb="25">
      <t>ショブン</t>
    </rPh>
    <rPh sb="25" eb="27">
      <t>ショウニン</t>
    </rPh>
    <rPh sb="27" eb="30">
      <t>ツウチショ</t>
    </rPh>
    <phoneticPr fontId="1"/>
  </si>
  <si>
    <t>及び処理の方法</t>
    <rPh sb="0" eb="1">
      <t>オヨ</t>
    </rPh>
    <rPh sb="2" eb="4">
      <t>ショリ</t>
    </rPh>
    <rPh sb="5" eb="7">
      <t>ホウホウ</t>
    </rPh>
    <phoneticPr fontId="1"/>
  </si>
  <si>
    <t>上記補助金財産処分承認申請書に記載のとおり</t>
    <rPh sb="0" eb="2">
      <t>ジョウキ</t>
    </rPh>
    <rPh sb="2" eb="5">
      <t>ホジョキン</t>
    </rPh>
    <rPh sb="5" eb="7">
      <t>ザイサン</t>
    </rPh>
    <rPh sb="7" eb="9">
      <t>ショブン</t>
    </rPh>
    <rPh sb="9" eb="11">
      <t>ショウニン</t>
    </rPh>
    <rPh sb="11" eb="14">
      <t>シンセイショ</t>
    </rPh>
    <rPh sb="15" eb="17">
      <t>キサイ</t>
    </rPh>
    <phoneticPr fontId="1"/>
  </si>
  <si>
    <t>２．処分の条件</t>
    <rPh sb="2" eb="4">
      <t>ショブン</t>
    </rPh>
    <rPh sb="5" eb="7">
      <t>ジョウケン</t>
    </rPh>
    <phoneticPr fontId="1"/>
  </si>
  <si>
    <t>（１）返納額</t>
    <rPh sb="3" eb="5">
      <t>ヘンノウ</t>
    </rPh>
    <rPh sb="5" eb="6">
      <t>ガク</t>
    </rPh>
    <phoneticPr fontId="1"/>
  </si>
  <si>
    <t>（２）返納方法</t>
    <rPh sb="3" eb="5">
      <t>ヘンノウ</t>
    </rPh>
    <rPh sb="5" eb="7">
      <t>ホウホウ</t>
    </rPh>
    <phoneticPr fontId="1"/>
  </si>
  <si>
    <t>別添納付書による</t>
    <rPh sb="0" eb="2">
      <t>ベッテン</t>
    </rPh>
    <rPh sb="2" eb="5">
      <t>ノウフショ</t>
    </rPh>
    <phoneticPr fontId="1"/>
  </si>
  <si>
    <t>￥</t>
    <phoneticPr fontId="1"/>
  </si>
  <si>
    <t>←　左記欄は、自動計算されるため入力不要</t>
    <rPh sb="2" eb="4">
      <t>サキ</t>
    </rPh>
    <rPh sb="4" eb="5">
      <t>ラン</t>
    </rPh>
    <rPh sb="7" eb="9">
      <t>ジドウ</t>
    </rPh>
    <rPh sb="9" eb="11">
      <t>ケイサン</t>
    </rPh>
    <rPh sb="16" eb="18">
      <t>ニュウリョク</t>
    </rPh>
    <rPh sb="18" eb="20">
      <t>フヨウ</t>
    </rPh>
    <phoneticPr fontId="1"/>
  </si>
  <si>
    <r>
      <t>県：交付確定額</t>
    </r>
    <r>
      <rPr>
        <sz val="8"/>
        <color theme="1"/>
        <rFont val="ＭＳ ゴシック"/>
        <family val="3"/>
        <charset val="128"/>
      </rPr>
      <t>（予定）</t>
    </r>
    <rPh sb="0" eb="1">
      <t>ケン</t>
    </rPh>
    <rPh sb="2" eb="4">
      <t>コウフ</t>
    </rPh>
    <rPh sb="4" eb="6">
      <t>カクテイ</t>
    </rPh>
    <rPh sb="6" eb="7">
      <t>ガク</t>
    </rPh>
    <rPh sb="8" eb="10">
      <t>ヨテイ</t>
    </rPh>
    <phoneticPr fontId="1"/>
  </si>
  <si>
    <t>県：交付決定額</t>
    <rPh sb="0" eb="1">
      <t>ケン</t>
    </rPh>
    <rPh sb="2" eb="7">
      <t>コウフケッテイガク</t>
    </rPh>
    <phoneticPr fontId="1"/>
  </si>
  <si>
    <t>市：交付確定額</t>
    <rPh sb="0" eb="1">
      <t>シ</t>
    </rPh>
    <rPh sb="2" eb="4">
      <t>コウフ</t>
    </rPh>
    <rPh sb="4" eb="6">
      <t>カクテイ</t>
    </rPh>
    <rPh sb="6" eb="7">
      <t>ガク</t>
    </rPh>
    <phoneticPr fontId="1"/>
  </si>
  <si>
    <t>市：交付決定額</t>
    <rPh sb="0" eb="1">
      <t>シ</t>
    </rPh>
    <rPh sb="2" eb="4">
      <t>コウフ</t>
    </rPh>
    <rPh sb="4" eb="6">
      <t>ケッテイ</t>
    </rPh>
    <rPh sb="6" eb="7">
      <t>ガク</t>
    </rPh>
    <phoneticPr fontId="1"/>
  </si>
  <si>
    <t>税別価格
①</t>
    <rPh sb="0" eb="2">
      <t>ゼイベツ</t>
    </rPh>
    <rPh sb="2" eb="4">
      <t>カカク</t>
    </rPh>
    <phoneticPr fontId="1"/>
  </si>
  <si>
    <t>税込価格
②</t>
    <rPh sb="0" eb="2">
      <t>ゼイコミ</t>
    </rPh>
    <rPh sb="2" eb="4">
      <t>カカク</t>
    </rPh>
    <phoneticPr fontId="1"/>
  </si>
  <si>
    <t>←概算払をしていない場合は、「0」を記入すること</t>
    <rPh sb="1" eb="3">
      <t>ガイサン</t>
    </rPh>
    <rPh sb="3" eb="4">
      <t>バラ</t>
    </rPh>
    <rPh sb="10" eb="12">
      <t>バアイ</t>
    </rPh>
    <rPh sb="18" eb="20">
      <t>キニュウ</t>
    </rPh>
    <phoneticPr fontId="1"/>
  </si>
  <si>
    <t>　その他</t>
    <rPh sb="3" eb="4">
      <t>タ</t>
    </rPh>
    <phoneticPr fontId="1"/>
  </si>
  <si>
    <t>※添付書類は、次ページを参照</t>
    <phoneticPr fontId="1"/>
  </si>
  <si>
    <t>１．工事契約予定日
２．最終支払予定日
３．補助金の額
４．その他</t>
    <rPh sb="2" eb="4">
      <t>コウジ</t>
    </rPh>
    <rPh sb="4" eb="6">
      <t>ケイヤク</t>
    </rPh>
    <rPh sb="6" eb="9">
      <t>ヨテイビ</t>
    </rPh>
    <rPh sb="12" eb="14">
      <t>サイシュウ</t>
    </rPh>
    <rPh sb="14" eb="16">
      <t>シハラ</t>
    </rPh>
    <rPh sb="16" eb="19">
      <t>ヨテイビ</t>
    </rPh>
    <rPh sb="22" eb="25">
      <t>ホジョキン</t>
    </rPh>
    <rPh sb="26" eb="27">
      <t>ガク</t>
    </rPh>
    <rPh sb="32" eb="33">
      <t>タ</t>
    </rPh>
    <phoneticPr fontId="1"/>
  </si>
  <si>
    <t>神戸市商店街・小売市場共同施設建設等補助金返還請求書</t>
    <rPh sb="0" eb="3">
      <t>コウベシ</t>
    </rPh>
    <rPh sb="3" eb="6">
      <t>ショウテンガイ</t>
    </rPh>
    <rPh sb="7" eb="17">
      <t>コウリイチバキョウドウシセツケンセツ</t>
    </rPh>
    <rPh sb="17" eb="18">
      <t>トウ</t>
    </rPh>
    <rPh sb="18" eb="21">
      <t>ホジョキン</t>
    </rPh>
    <rPh sb="21" eb="23">
      <t>ヘンカン</t>
    </rPh>
    <rPh sb="23" eb="26">
      <t>セイキュウショ</t>
    </rPh>
    <phoneticPr fontId="1"/>
  </si>
  <si>
    <t>４．返還金額</t>
    <rPh sb="2" eb="4">
      <t>ヘンカン</t>
    </rPh>
    <rPh sb="4" eb="6">
      <t>キンガク</t>
    </rPh>
    <phoneticPr fontId="1"/>
  </si>
  <si>
    <t>５．返還の理由</t>
    <rPh sb="2" eb="4">
      <t>ヘンカン</t>
    </rPh>
    <rPh sb="5" eb="7">
      <t>リユウ</t>
    </rPh>
    <phoneticPr fontId="1"/>
  </si>
  <si>
    <t>３．交付決定額</t>
    <rPh sb="2" eb="4">
      <t>コウフ</t>
    </rPh>
    <rPh sb="4" eb="6">
      <t>ケッテイ</t>
    </rPh>
    <rPh sb="6" eb="7">
      <t>ガク</t>
    </rPh>
    <phoneticPr fontId="1"/>
  </si>
  <si>
    <t>（概算払済額）</t>
    <rPh sb="1" eb="3">
      <t>ガイサン</t>
    </rPh>
    <rPh sb="3" eb="4">
      <t>バラ</t>
    </rPh>
    <rPh sb="4" eb="5">
      <t>スミ</t>
    </rPh>
    <rPh sb="5" eb="6">
      <t>ガク</t>
    </rPh>
    <phoneticPr fontId="1"/>
  </si>
  <si>
    <t>２．事業を実施する
　　目的・理由</t>
    <rPh sb="2" eb="4">
      <t>ジギョウ</t>
    </rPh>
    <rPh sb="5" eb="7">
      <t>ジッシ</t>
    </rPh>
    <rPh sb="12" eb="14">
      <t>モクテキ</t>
    </rPh>
    <rPh sb="15" eb="17">
      <t>リユウ</t>
    </rPh>
    <phoneticPr fontId="1"/>
  </si>
  <si>
    <t>上記補助金交付申請書に記載のとおり</t>
    <rPh sb="0" eb="2">
      <t>ジョウキ</t>
    </rPh>
    <rPh sb="2" eb="5">
      <t>ホジョキン</t>
    </rPh>
    <rPh sb="5" eb="7">
      <t>コウフ</t>
    </rPh>
    <rPh sb="7" eb="10">
      <t>シンセイショ</t>
    </rPh>
    <rPh sb="11" eb="13">
      <t>キサイ</t>
    </rPh>
    <phoneticPr fontId="1"/>
  </si>
  <si>
    <t>（１）工事契約予定日</t>
    <rPh sb="3" eb="5">
      <t>コウジ</t>
    </rPh>
    <rPh sb="5" eb="7">
      <t>ケイヤク</t>
    </rPh>
    <rPh sb="7" eb="9">
      <t>ヨテイ</t>
    </rPh>
    <rPh sb="9" eb="10">
      <t>ビ</t>
    </rPh>
    <phoneticPr fontId="1"/>
  </si>
  <si>
    <t>（２）最終支払予定日</t>
    <rPh sb="3" eb="5">
      <t>サイシュウ</t>
    </rPh>
    <rPh sb="5" eb="7">
      <t>シハラ</t>
    </rPh>
    <rPh sb="7" eb="9">
      <t>ヨテイ</t>
    </rPh>
    <rPh sb="9" eb="10">
      <t>ビ</t>
    </rPh>
    <phoneticPr fontId="1"/>
  </si>
  <si>
    <t>（２）本補助事業の実施にあたっては、管轄警察署との協議内容を遵守し、関係官公</t>
    <rPh sb="3" eb="4">
      <t>ホン</t>
    </rPh>
    <rPh sb="4" eb="8">
      <t>ホジョジギョウ</t>
    </rPh>
    <rPh sb="9" eb="11">
      <t>ジッシ</t>
    </rPh>
    <rPh sb="18" eb="20">
      <t>カンカツ</t>
    </rPh>
    <rPh sb="20" eb="23">
      <t>ケイサツショ</t>
    </rPh>
    <rPh sb="25" eb="29">
      <t>キョウギナイヨウ</t>
    </rPh>
    <rPh sb="30" eb="32">
      <t>ジュンシュ</t>
    </rPh>
    <rPh sb="34" eb="36">
      <t>カンケイ</t>
    </rPh>
    <rPh sb="36" eb="38">
      <t>カンコウ</t>
    </rPh>
    <phoneticPr fontId="1"/>
  </si>
  <si>
    <t>日付神経商第</t>
    <rPh sb="0" eb="1">
      <t>ニチ</t>
    </rPh>
    <rPh sb="1" eb="2">
      <t>ツ</t>
    </rPh>
    <rPh sb="2" eb="3">
      <t>カミ</t>
    </rPh>
    <rPh sb="4" eb="5">
      <t>ショウ</t>
    </rPh>
    <rPh sb="5" eb="6">
      <t>ダイ</t>
    </rPh>
    <phoneticPr fontId="1"/>
  </si>
  <si>
    <t>商店街・小売市場共同施設建設等補助金について、下記のとおり請求します。</t>
    <rPh sb="0" eb="3">
      <t>ショウテンガイ</t>
    </rPh>
    <rPh sb="4" eb="15">
      <t>コウリイチバキョウドウシセツケンセツトウ</t>
    </rPh>
    <rPh sb="15" eb="18">
      <t>ホジョキン</t>
    </rPh>
    <rPh sb="23" eb="25">
      <t>カキ</t>
    </rPh>
    <rPh sb="29" eb="31">
      <t>セイキュウ</t>
    </rPh>
    <phoneticPr fontId="1"/>
  </si>
  <si>
    <t>補助金振込先金融機関の通帳（写）</t>
    <rPh sb="0" eb="3">
      <t>ホジョキン</t>
    </rPh>
    <rPh sb="3" eb="6">
      <t>フリコミサキ</t>
    </rPh>
    <rPh sb="6" eb="10">
      <t>キンユウキカン</t>
    </rPh>
    <rPh sb="11" eb="13">
      <t>ツウチョウ</t>
    </rPh>
    <rPh sb="14" eb="15">
      <t>ウツ</t>
    </rPh>
    <phoneticPr fontId="1"/>
  </si>
  <si>
    <t>※表面及び１枚目（支店名、口座名義、口座番号等の確認ができるもの）</t>
    <rPh sb="1" eb="3">
      <t>ヒョウメン</t>
    </rPh>
    <rPh sb="3" eb="4">
      <t>オヨ</t>
    </rPh>
    <rPh sb="6" eb="8">
      <t>マイメ</t>
    </rPh>
    <rPh sb="9" eb="12">
      <t>シテンメイ</t>
    </rPh>
    <rPh sb="13" eb="15">
      <t>コウザ</t>
    </rPh>
    <rPh sb="15" eb="17">
      <t>メイギ</t>
    </rPh>
    <rPh sb="18" eb="20">
      <t>コウザ</t>
    </rPh>
    <rPh sb="20" eb="23">
      <t>バンゴウナド</t>
    </rPh>
    <rPh sb="24" eb="26">
      <t>カクニン</t>
    </rPh>
    <phoneticPr fontId="1"/>
  </si>
  <si>
    <t>号で交付決定のありました下記事業に</t>
    <rPh sb="0" eb="1">
      <t>ゴウ</t>
    </rPh>
    <rPh sb="2" eb="4">
      <t>コウフ</t>
    </rPh>
    <rPh sb="4" eb="6">
      <t>ケッテイ</t>
    </rPh>
    <rPh sb="12" eb="16">
      <t>カキジギョウ</t>
    </rPh>
    <phoneticPr fontId="1"/>
  </si>
  <si>
    <t>ついて、次のとおり、交付決定の内容を変更したいので申請します。</t>
    <rPh sb="4" eb="5">
      <t>ツギ</t>
    </rPh>
    <rPh sb="10" eb="12">
      <t>コウフ</t>
    </rPh>
    <rPh sb="12" eb="14">
      <t>ケッテイ</t>
    </rPh>
    <rPh sb="15" eb="17">
      <t>ナイヨウ</t>
    </rPh>
    <rPh sb="18" eb="20">
      <t>ヘンコウ</t>
    </rPh>
    <rPh sb="25" eb="27">
      <t>シンセイ</t>
    </rPh>
    <phoneticPr fontId="1"/>
  </si>
  <si>
    <t>上記補助金交付決定内容変更承認申請書に記載の
とおり</t>
    <rPh sb="0" eb="2">
      <t>ジョウキ</t>
    </rPh>
    <rPh sb="2" eb="5">
      <t>ホジョキン</t>
    </rPh>
    <rPh sb="5" eb="7">
      <t>コウフ</t>
    </rPh>
    <rPh sb="7" eb="9">
      <t>ケッテイ</t>
    </rPh>
    <rPh sb="9" eb="11">
      <t>ナイヨウ</t>
    </rPh>
    <rPh sb="11" eb="13">
      <t>ヘンコウ</t>
    </rPh>
    <rPh sb="13" eb="15">
      <t>ショウニン</t>
    </rPh>
    <rPh sb="15" eb="18">
      <t>シンセイショ</t>
    </rPh>
    <rPh sb="19" eb="21">
      <t>キサイ</t>
    </rPh>
    <phoneticPr fontId="1"/>
  </si>
  <si>
    <t>２．交付決定日・文書番号</t>
    <rPh sb="2" eb="4">
      <t>コウフ</t>
    </rPh>
    <rPh sb="4" eb="6">
      <t>ケッテイ</t>
    </rPh>
    <rPh sb="6" eb="7">
      <t>ビ</t>
    </rPh>
    <rPh sb="8" eb="10">
      <t>ブンショ</t>
    </rPh>
    <rPh sb="10" eb="12">
      <t>バンゴウ</t>
    </rPh>
    <phoneticPr fontId="1"/>
  </si>
  <si>
    <t>神戸市商店街・小売市場共同施設建設等補助金実績報告書</t>
    <rPh sb="0" eb="3">
      <t>コウベシ</t>
    </rPh>
    <rPh sb="3" eb="6">
      <t>ショウテンガイ</t>
    </rPh>
    <rPh sb="7" eb="11">
      <t>コウリイチバ</t>
    </rPh>
    <rPh sb="11" eb="13">
      <t>キョウドウ</t>
    </rPh>
    <rPh sb="13" eb="15">
      <t>シセツ</t>
    </rPh>
    <rPh sb="15" eb="18">
      <t>ケンセツトウ</t>
    </rPh>
    <rPh sb="18" eb="21">
      <t>ホジョキン</t>
    </rPh>
    <rPh sb="21" eb="23">
      <t>ジッセキ</t>
    </rPh>
    <rPh sb="23" eb="26">
      <t>ホウコクショ</t>
    </rPh>
    <phoneticPr fontId="1"/>
  </si>
  <si>
    <t>ついて、次のとおり実績を報告します。</t>
    <rPh sb="4" eb="5">
      <t>ツギ</t>
    </rPh>
    <rPh sb="9" eb="11">
      <t>ジッセキ</t>
    </rPh>
    <rPh sb="12" eb="14">
      <t>ホウコク</t>
    </rPh>
    <phoneticPr fontId="1"/>
  </si>
  <si>
    <t>　（１）工事契約日</t>
    <rPh sb="4" eb="6">
      <t>コウジ</t>
    </rPh>
    <rPh sb="6" eb="9">
      <t>ケイヤクビ</t>
    </rPh>
    <phoneticPr fontId="1"/>
  </si>
  <si>
    <t>（補助事業の着手日）</t>
    <rPh sb="1" eb="3">
      <t>ホジョ</t>
    </rPh>
    <rPh sb="3" eb="5">
      <t>ジギョウ</t>
    </rPh>
    <rPh sb="6" eb="8">
      <t>チャクシュ</t>
    </rPh>
    <rPh sb="8" eb="9">
      <t>ビ</t>
    </rPh>
    <phoneticPr fontId="1"/>
  </si>
  <si>
    <t>　（２）最終支払日</t>
    <rPh sb="4" eb="6">
      <t>サイシュウ</t>
    </rPh>
    <rPh sb="6" eb="9">
      <t>シハライビ</t>
    </rPh>
    <phoneticPr fontId="1"/>
  </si>
  <si>
    <t>（補助事業の完了日）</t>
    <rPh sb="1" eb="3">
      <t>ホジョ</t>
    </rPh>
    <rPh sb="3" eb="5">
      <t>ジギョウ</t>
    </rPh>
    <rPh sb="6" eb="9">
      <t>カンリョウビ</t>
    </rPh>
    <phoneticPr fontId="1"/>
  </si>
  <si>
    <t>申請施設は、工事を実施するにあたり必要な許可等を得ています。（例：道路使用許可等の関係官公庁の許認可・届出）</t>
    <rPh sb="0" eb="2">
      <t>シンセイ</t>
    </rPh>
    <rPh sb="2" eb="4">
      <t>シセツ</t>
    </rPh>
    <rPh sb="6" eb="8">
      <t>コウジ</t>
    </rPh>
    <rPh sb="9" eb="11">
      <t>ジッシ</t>
    </rPh>
    <rPh sb="17" eb="19">
      <t>ヒツヨウ</t>
    </rPh>
    <rPh sb="20" eb="22">
      <t>キョカ</t>
    </rPh>
    <rPh sb="22" eb="23">
      <t>トウ</t>
    </rPh>
    <rPh sb="24" eb="25">
      <t>エ</t>
    </rPh>
    <rPh sb="31" eb="32">
      <t>レイ</t>
    </rPh>
    <rPh sb="33" eb="35">
      <t>ドウロ</t>
    </rPh>
    <rPh sb="35" eb="37">
      <t>シヨウ</t>
    </rPh>
    <rPh sb="37" eb="39">
      <t>キョカ</t>
    </rPh>
    <rPh sb="39" eb="40">
      <t>ナド</t>
    </rPh>
    <rPh sb="41" eb="43">
      <t>カンケイ</t>
    </rPh>
    <rPh sb="43" eb="46">
      <t>カンコウチョウ</t>
    </rPh>
    <rPh sb="47" eb="50">
      <t>キョニンカ</t>
    </rPh>
    <rPh sb="51" eb="53">
      <t>トドケデ</t>
    </rPh>
    <phoneticPr fontId="1"/>
  </si>
  <si>
    <t>次のとおり、補助金の額を確定したので通知します。</t>
    <rPh sb="0" eb="1">
      <t>ツギ</t>
    </rPh>
    <rPh sb="6" eb="9">
      <t>ホジョキン</t>
    </rPh>
    <rPh sb="10" eb="11">
      <t>ガク</t>
    </rPh>
    <rPh sb="12" eb="14">
      <t>カクテイ</t>
    </rPh>
    <rPh sb="18" eb="20">
      <t>ツウチ</t>
    </rPh>
    <phoneticPr fontId="1"/>
  </si>
  <si>
    <t>号で交付額確定通知のありました神戸市</t>
    <rPh sb="0" eb="1">
      <t>ゴウ</t>
    </rPh>
    <rPh sb="2" eb="4">
      <t>コウフ</t>
    </rPh>
    <rPh sb="4" eb="5">
      <t>ガク</t>
    </rPh>
    <rPh sb="5" eb="7">
      <t>カクテイ</t>
    </rPh>
    <rPh sb="7" eb="9">
      <t>ツウチ</t>
    </rPh>
    <rPh sb="15" eb="18">
      <t>コウベシ</t>
    </rPh>
    <phoneticPr fontId="1"/>
  </si>
  <si>
    <t>号で交付決定した下記事業について、</t>
    <rPh sb="0" eb="1">
      <t>ゴウ</t>
    </rPh>
    <rPh sb="2" eb="4">
      <t>コウフ</t>
    </rPh>
    <rPh sb="4" eb="6">
      <t>ケッテイ</t>
    </rPh>
    <rPh sb="8" eb="10">
      <t>カキ</t>
    </rPh>
    <rPh sb="10" eb="12">
      <t>ジギョウ</t>
    </rPh>
    <phoneticPr fontId="1"/>
  </si>
  <si>
    <t>次のとおり、交付決定を取消したので通知します。</t>
    <rPh sb="0" eb="1">
      <t>ツギ</t>
    </rPh>
    <rPh sb="6" eb="8">
      <t>コウフ</t>
    </rPh>
    <rPh sb="8" eb="10">
      <t>ケッテイ</t>
    </rPh>
    <rPh sb="11" eb="13">
      <t>トリケシ</t>
    </rPh>
    <rPh sb="17" eb="19">
      <t>ツウチ</t>
    </rPh>
    <phoneticPr fontId="1"/>
  </si>
  <si>
    <t>２．補助金の額</t>
    <rPh sb="2" eb="5">
      <t>ホジョキン</t>
    </rPh>
    <rPh sb="6" eb="7">
      <t>ガク</t>
    </rPh>
    <phoneticPr fontId="1"/>
  </si>
  <si>
    <t>補助年月日</t>
    <rPh sb="0" eb="5">
      <t>ホジョネンガッピ</t>
    </rPh>
    <phoneticPr fontId="1"/>
  </si>
  <si>
    <t>※補助年月日は、本補助金により上記施設の「取得、又は効用の増加した」補助の交付</t>
    <rPh sb="1" eb="6">
      <t>ホジョネンガッピ</t>
    </rPh>
    <rPh sb="8" eb="9">
      <t>ホン</t>
    </rPh>
    <rPh sb="9" eb="12">
      <t>ホジョキン</t>
    </rPh>
    <rPh sb="15" eb="17">
      <t>ジョウキ</t>
    </rPh>
    <rPh sb="17" eb="19">
      <t>シセツ</t>
    </rPh>
    <rPh sb="21" eb="23">
      <t>シュトク</t>
    </rPh>
    <rPh sb="24" eb="25">
      <t>マタ</t>
    </rPh>
    <rPh sb="26" eb="28">
      <t>コウヨウ</t>
    </rPh>
    <rPh sb="29" eb="31">
      <t>ゾウカ</t>
    </rPh>
    <rPh sb="34" eb="36">
      <t>ホジョ</t>
    </rPh>
    <rPh sb="37" eb="39">
      <t>コウフ</t>
    </rPh>
    <phoneticPr fontId="1"/>
  </si>
  <si>
    <t>　決定日を記載すること。</t>
    <phoneticPr fontId="1"/>
  </si>
  <si>
    <t>日付で申請のあった財産処分について、下記のとおり条件</t>
    <rPh sb="0" eb="1">
      <t>ニチ</t>
    </rPh>
    <rPh sb="1" eb="2">
      <t>ツ</t>
    </rPh>
    <rPh sb="3" eb="5">
      <t>シンセイ</t>
    </rPh>
    <rPh sb="9" eb="11">
      <t>ザイサン</t>
    </rPh>
    <rPh sb="11" eb="13">
      <t>ショブン</t>
    </rPh>
    <rPh sb="18" eb="20">
      <t>カキ</t>
    </rPh>
    <rPh sb="24" eb="26">
      <t>ジョウケン</t>
    </rPh>
    <phoneticPr fontId="1"/>
  </si>
  <si>
    <t>を付して承認することとしたので通知します。</t>
    <rPh sb="1" eb="2">
      <t>フ</t>
    </rPh>
    <rPh sb="4" eb="6">
      <t>ショウニン</t>
    </rPh>
    <rPh sb="15" eb="17">
      <t>ツウチ</t>
    </rPh>
    <phoneticPr fontId="1"/>
  </si>
  <si>
    <t>次のとおり、補助金の返還を請求します。</t>
    <rPh sb="0" eb="1">
      <t>ツギ</t>
    </rPh>
    <rPh sb="6" eb="9">
      <t>ホジョキン</t>
    </rPh>
    <rPh sb="10" eb="12">
      <t>ヘンカン</t>
    </rPh>
    <rPh sb="13" eb="15">
      <t>セイキュウ</t>
    </rPh>
    <phoneticPr fontId="1"/>
  </si>
  <si>
    <t>　土地・建物所有者の使用承認書</t>
    <rPh sb="1" eb="3">
      <t>トチ</t>
    </rPh>
    <rPh sb="4" eb="6">
      <t>タテモノ</t>
    </rPh>
    <rPh sb="6" eb="9">
      <t>ショユウシャ</t>
    </rPh>
    <rPh sb="10" eb="12">
      <t>シヨウ</t>
    </rPh>
    <rPh sb="12" eb="15">
      <t>ショウニンショ</t>
    </rPh>
    <phoneticPr fontId="1"/>
  </si>
  <si>
    <t>新設・改修</t>
  </si>
  <si>
    <t>←　プルダウンから「新設・改修」「撤去」を選択してください。</t>
    <rPh sb="10" eb="12">
      <t>シンセツ</t>
    </rPh>
    <rPh sb="13" eb="15">
      <t>カイシュウ</t>
    </rPh>
    <rPh sb="17" eb="19">
      <t>テッキョ</t>
    </rPh>
    <rPh sb="21" eb="23">
      <t>センタク</t>
    </rPh>
    <phoneticPr fontId="1"/>
  </si>
  <si>
    <t>県：R8_補助認定額</t>
    <rPh sb="0" eb="1">
      <t>ケン</t>
    </rPh>
    <rPh sb="5" eb="7">
      <t>ホジョ</t>
    </rPh>
    <rPh sb="7" eb="9">
      <t>ニンテイ</t>
    </rPh>
    <rPh sb="9" eb="10">
      <t>ガク</t>
    </rPh>
    <phoneticPr fontId="1"/>
  </si>
  <si>
    <r>
      <t>【参考】R8年度はシーリング</t>
    </r>
    <r>
      <rPr>
        <sz val="11"/>
        <color rgb="FFFF0000"/>
        <rFont val="ＭＳ ゴシック"/>
        <family val="3"/>
        <charset val="128"/>
      </rPr>
      <t>無し</t>
    </r>
    <rPh sb="1" eb="3">
      <t>サンコウ</t>
    </rPh>
    <rPh sb="6" eb="8">
      <t>ネンド</t>
    </rPh>
    <rPh sb="14" eb="15">
      <t>ナ</t>
    </rPh>
    <phoneticPr fontId="1"/>
  </si>
  <si>
    <t>【撤去の場合】</t>
    <rPh sb="1" eb="3">
      <t>テッキョ</t>
    </rPh>
    <rPh sb="4" eb="6">
      <t>バアイ</t>
    </rPh>
    <phoneticPr fontId="1"/>
  </si>
  <si>
    <t>【Ｄ】下記、内訳明細「補助対象経費」参照</t>
    <rPh sb="3" eb="5">
      <t>カキ</t>
    </rPh>
    <rPh sb="6" eb="8">
      <t>ウチワケ</t>
    </rPh>
    <rPh sb="8" eb="10">
      <t>メイサイ</t>
    </rPh>
    <rPh sb="11" eb="13">
      <t>ホジョ</t>
    </rPh>
    <rPh sb="13" eb="15">
      <t>タイショウ</t>
    </rPh>
    <rPh sb="15" eb="17">
      <t>ケイヒ</t>
    </rPh>
    <rPh sb="18" eb="20">
      <t>サンショウ</t>
    </rPh>
    <phoneticPr fontId="1"/>
  </si>
  <si>
    <r>
      <t>【Ｃ】計算式：【Ｂ】×</t>
    </r>
    <r>
      <rPr>
        <sz val="11"/>
        <color rgb="FFFF0000"/>
        <rFont val="ＭＳ ゴシック"/>
        <family val="3"/>
        <charset val="128"/>
      </rPr>
      <t>0.5</t>
    </r>
    <r>
      <rPr>
        <sz val="11"/>
        <color theme="1"/>
        <rFont val="ＭＳ ゴシック"/>
        <family val="3"/>
        <charset val="128"/>
      </rPr>
      <t>　※県：R8_補助認定額が上限</t>
    </r>
    <rPh sb="3" eb="6">
      <t>ケイサンシキ</t>
    </rPh>
    <rPh sb="16" eb="17">
      <t>ケン</t>
    </rPh>
    <rPh sb="21" eb="26">
      <t>ホジョニンテイガク</t>
    </rPh>
    <rPh sb="27" eb="29">
      <t>ジョウゲン</t>
    </rPh>
    <phoneticPr fontId="1"/>
  </si>
  <si>
    <r>
      <t>【参考】R8年度はシーリング率　</t>
    </r>
    <r>
      <rPr>
        <sz val="11"/>
        <color rgb="FFFF0000"/>
        <rFont val="ＭＳ ゴシック"/>
        <family val="3"/>
        <charset val="128"/>
      </rPr>
      <t>50％</t>
    </r>
    <r>
      <rPr>
        <sz val="11"/>
        <rFont val="ＭＳ ゴシック"/>
        <family val="3"/>
        <charset val="128"/>
      </rPr>
      <t>（ペナルティ）</t>
    </r>
    <rPh sb="1" eb="3">
      <t>サンコウ</t>
    </rPh>
    <rPh sb="6" eb="8">
      <t>ネンド</t>
    </rPh>
    <rPh sb="14" eb="15">
      <t>リツ</t>
    </rPh>
    <phoneticPr fontId="1"/>
  </si>
  <si>
    <t>補助金受領委任状</t>
    <rPh sb="0" eb="3">
      <t>ホジョキン</t>
    </rPh>
    <rPh sb="3" eb="5">
      <t>ジュリョウ</t>
    </rPh>
    <rPh sb="5" eb="8">
      <t>イニンジョウ</t>
    </rPh>
    <phoneticPr fontId="1"/>
  </si>
  <si>
    <t>　借入計画が分かる書類</t>
    <rPh sb="1" eb="3">
      <t>カリイレ</t>
    </rPh>
    <rPh sb="3" eb="5">
      <t>ケイカク</t>
    </rPh>
    <rPh sb="6" eb="7">
      <t>ワ</t>
    </rPh>
    <rPh sb="9" eb="11">
      <t>ショルイ</t>
    </rPh>
    <phoneticPr fontId="1"/>
  </si>
  <si>
    <t>　　を提出すること。</t>
    <rPh sb="3" eb="5">
      <t>テイシュツ</t>
    </rPh>
    <phoneticPr fontId="1"/>
  </si>
  <si>
    <t>　　口座名義が異なる口座への振込を希望する場合は、補助金受領委任状（様式第16号）</t>
    <rPh sb="2" eb="4">
      <t>コウザ</t>
    </rPh>
    <rPh sb="4" eb="6">
      <t>メイギ</t>
    </rPh>
    <rPh sb="7" eb="8">
      <t>コト</t>
    </rPh>
    <rPh sb="10" eb="12">
      <t>コウザ</t>
    </rPh>
    <rPh sb="14" eb="16">
      <t>フリコミ</t>
    </rPh>
    <rPh sb="17" eb="19">
      <t>キボウ</t>
    </rPh>
    <rPh sb="21" eb="23">
      <t>バアイ</t>
    </rPh>
    <rPh sb="25" eb="28">
      <t>ホジョキン</t>
    </rPh>
    <rPh sb="28" eb="33">
      <t>ジュリョウイニンジョウ</t>
    </rPh>
    <rPh sb="34" eb="36">
      <t>ヨウシキ</t>
    </rPh>
    <rPh sb="36" eb="37">
      <t>ダイ</t>
    </rPh>
    <rPh sb="39" eb="40">
      <t>ゴウ</t>
    </rPh>
    <phoneticPr fontId="1"/>
  </si>
  <si>
    <t>←　県の補助金を利用する場合は、プルダウンから選択してください</t>
    <rPh sb="2" eb="3">
      <t>ケン</t>
    </rPh>
    <rPh sb="4" eb="7">
      <t>ホジョキン</t>
    </rPh>
    <rPh sb="8" eb="10">
      <t>リヨウ</t>
    </rPh>
    <rPh sb="12" eb="14">
      <t>バアイ</t>
    </rPh>
    <rPh sb="23" eb="25">
      <t>センタク</t>
    </rPh>
    <phoneticPr fontId="1"/>
  </si>
  <si>
    <t>←　変更がない場合は、（変更前）の日付は削除してください</t>
    <rPh sb="2" eb="4">
      <t>ヘンコウ</t>
    </rPh>
    <rPh sb="7" eb="9">
      <t>バアイ</t>
    </rPh>
    <rPh sb="12" eb="14">
      <t>ヘンコウ</t>
    </rPh>
    <rPh sb="14" eb="15">
      <t>マエ</t>
    </rPh>
    <rPh sb="17" eb="19">
      <t>ヒヅケ</t>
    </rPh>
    <rPh sb="20" eb="22">
      <t>サクジョ</t>
    </rPh>
    <phoneticPr fontId="1"/>
  </si>
  <si>
    <t>←　変更がない場合は、（変更前）の金額は削除してください</t>
    <rPh sb="2" eb="4">
      <t>ヘンコウ</t>
    </rPh>
    <rPh sb="7" eb="9">
      <t>バアイ</t>
    </rPh>
    <rPh sb="12" eb="14">
      <t>ヘンコウ</t>
    </rPh>
    <rPh sb="14" eb="15">
      <t>マエ</t>
    </rPh>
    <rPh sb="17" eb="19">
      <t>キンガク</t>
    </rPh>
    <rPh sb="20" eb="22">
      <t>サクジョ</t>
    </rPh>
    <phoneticPr fontId="1"/>
  </si>
  <si>
    <t>補助事業廃止承認申請書</t>
    <rPh sb="0" eb="2">
      <t>ホジョ</t>
    </rPh>
    <rPh sb="2" eb="4">
      <t>ジギョウ</t>
    </rPh>
    <rPh sb="4" eb="6">
      <t>ハイシ</t>
    </rPh>
    <rPh sb="6" eb="8">
      <t>ショウニン</t>
    </rPh>
    <rPh sb="8" eb="11">
      <t>シンセイショ</t>
    </rPh>
    <phoneticPr fontId="1"/>
  </si>
  <si>
    <t>ついて、次のとおり廃止したいので申請します。</t>
    <rPh sb="4" eb="5">
      <t>ツギ</t>
    </rPh>
    <rPh sb="9" eb="11">
      <t>ハイシ</t>
    </rPh>
    <rPh sb="16" eb="18">
      <t>シンセイ</t>
    </rPh>
    <phoneticPr fontId="1"/>
  </si>
  <si>
    <t>２．廃止の目的・理由</t>
    <rPh sb="2" eb="4">
      <t>ハイシ</t>
    </rPh>
    <rPh sb="5" eb="7">
      <t>モクテキ</t>
    </rPh>
    <rPh sb="8" eb="10">
      <t>リユウ</t>
    </rPh>
    <phoneticPr fontId="1"/>
  </si>
  <si>
    <t>３．廃止の期日</t>
    <rPh sb="2" eb="4">
      <t>ハイシ</t>
    </rPh>
    <rPh sb="5" eb="7">
      <t>キジツ</t>
    </rPh>
    <phoneticPr fontId="1"/>
  </si>
  <si>
    <t>※廃止の期日は、本補助事業の廃止を判断した日付を記入すること。</t>
    <rPh sb="1" eb="3">
      <t>ハイシ</t>
    </rPh>
    <rPh sb="4" eb="6">
      <t>キジツ</t>
    </rPh>
    <rPh sb="8" eb="9">
      <t>ホン</t>
    </rPh>
    <rPh sb="9" eb="13">
      <t>ホジョジギョウ</t>
    </rPh>
    <rPh sb="14" eb="16">
      <t>ハイシ</t>
    </rPh>
    <rPh sb="17" eb="19">
      <t>ハンダン</t>
    </rPh>
    <rPh sb="21" eb="23">
      <t>ヒヅケ</t>
    </rPh>
    <rPh sb="24" eb="26">
      <t>キニュウ</t>
    </rPh>
    <phoneticPr fontId="1"/>
  </si>
  <si>
    <t>補助事業廃止承認通知書</t>
    <rPh sb="0" eb="4">
      <t>ホジョジギョウ</t>
    </rPh>
    <rPh sb="4" eb="6">
      <t>ハイシ</t>
    </rPh>
    <rPh sb="6" eb="8">
      <t>ショウニン</t>
    </rPh>
    <rPh sb="8" eb="11">
      <t>ツウチショ</t>
    </rPh>
    <phoneticPr fontId="1"/>
  </si>
  <si>
    <t>日付で廃止申請のあった下記事業について、次のとおり、</t>
    <rPh sb="0" eb="1">
      <t>ニチ</t>
    </rPh>
    <rPh sb="1" eb="2">
      <t>ツ</t>
    </rPh>
    <rPh sb="3" eb="5">
      <t>ハイシ</t>
    </rPh>
    <rPh sb="5" eb="7">
      <t>シンセイ</t>
    </rPh>
    <rPh sb="11" eb="13">
      <t>カキ</t>
    </rPh>
    <rPh sb="13" eb="15">
      <t>ジギョウ</t>
    </rPh>
    <rPh sb="20" eb="21">
      <t>ツギ</t>
    </rPh>
    <phoneticPr fontId="1"/>
  </si>
  <si>
    <t>　承認することに決定したので通知します。</t>
    <rPh sb="1" eb="3">
      <t>ショウニン</t>
    </rPh>
    <rPh sb="8" eb="10">
      <t>ケッテイ</t>
    </rPh>
    <rPh sb="14" eb="16">
      <t>ツウチ</t>
    </rPh>
    <phoneticPr fontId="1"/>
  </si>
  <si>
    <t>←　交付決定内容変更承認をしている場合は、手入力で日付・文書番号を変更すること</t>
    <rPh sb="2" eb="4">
      <t>コウフ</t>
    </rPh>
    <rPh sb="4" eb="6">
      <t>ケッテイ</t>
    </rPh>
    <rPh sb="6" eb="8">
      <t>ナイヨウ</t>
    </rPh>
    <rPh sb="8" eb="10">
      <t>ヘンコウ</t>
    </rPh>
    <rPh sb="10" eb="12">
      <t>ショウニン</t>
    </rPh>
    <rPh sb="17" eb="19">
      <t>バアイ</t>
    </rPh>
    <rPh sb="21" eb="24">
      <t>テニュウリョク</t>
    </rPh>
    <rPh sb="25" eb="27">
      <t>ヒヅケ</t>
    </rPh>
    <rPh sb="28" eb="30">
      <t>ブンショ</t>
    </rPh>
    <rPh sb="30" eb="32">
      <t>バンゴウ</t>
    </rPh>
    <rPh sb="33" eb="35">
      <t>ヘンコウ</t>
    </rPh>
    <phoneticPr fontId="1"/>
  </si>
  <si>
    <t>「交付決定」⇒「交付決定（変更）」</t>
    <rPh sb="1" eb="3">
      <t>コウフ</t>
    </rPh>
    <rPh sb="3" eb="5">
      <t>ケッテイ</t>
    </rPh>
    <rPh sb="8" eb="10">
      <t>コウフ</t>
    </rPh>
    <rPh sb="10" eb="12">
      <t>ケッテイ</t>
    </rPh>
    <rPh sb="13" eb="15">
      <t>ヘンコウ</t>
    </rPh>
    <phoneticPr fontId="1"/>
  </si>
  <si>
    <t>　収支決算書（様式第９号の２）</t>
    <rPh sb="1" eb="3">
      <t>シュウシ</t>
    </rPh>
    <rPh sb="3" eb="6">
      <t>ケッサンショ</t>
    </rPh>
    <rPh sb="7" eb="9">
      <t>ヨウシキ</t>
    </rPh>
    <rPh sb="9" eb="10">
      <t>ダイ</t>
    </rPh>
    <rPh sb="11" eb="12">
      <t>ゴウ</t>
    </rPh>
    <phoneticPr fontId="1"/>
  </si>
  <si>
    <t>令和８年度　商店街・小売市場共同施設建設等補助金算定書（額確定）</t>
    <rPh sb="0" eb="2">
      <t>レイワ</t>
    </rPh>
    <rPh sb="3" eb="5">
      <t>ネンド</t>
    </rPh>
    <rPh sb="6" eb="9">
      <t>ショウテンガイ</t>
    </rPh>
    <rPh sb="10" eb="14">
      <t>コウリイチバ</t>
    </rPh>
    <rPh sb="14" eb="16">
      <t>キョウドウ</t>
    </rPh>
    <rPh sb="16" eb="18">
      <t>シセツ</t>
    </rPh>
    <rPh sb="18" eb="21">
      <t>ケンセツトウ</t>
    </rPh>
    <rPh sb="21" eb="24">
      <t>ホジョキン</t>
    </rPh>
    <rPh sb="24" eb="27">
      <t>サンテイショ</t>
    </rPh>
    <rPh sb="28" eb="31">
      <t>ガクカクテイ</t>
    </rPh>
    <phoneticPr fontId="1"/>
  </si>
  <si>
    <t>　　　補助金請求書（様式第11号）を速やかに提出すること。</t>
    <rPh sb="3" eb="6">
      <t>ホジョキン</t>
    </rPh>
    <rPh sb="6" eb="9">
      <t>セイキュウショ</t>
    </rPh>
    <rPh sb="10" eb="12">
      <t>ヨウシキ</t>
    </rPh>
    <rPh sb="12" eb="13">
      <t>ダイ</t>
    </rPh>
    <rPh sb="15" eb="16">
      <t>ゴウ</t>
    </rPh>
    <rPh sb="18" eb="19">
      <t>スミ</t>
    </rPh>
    <rPh sb="22" eb="24">
      <t>テイシュツ</t>
    </rPh>
    <phoneticPr fontId="1"/>
  </si>
  <si>
    <t>[神戸市商店街・小売市場共同施設建設等補助金交付要綱]</t>
    <rPh sb="1" eb="4">
      <t>コウベシ</t>
    </rPh>
    <rPh sb="4" eb="7">
      <t>ショウテンガイ</t>
    </rPh>
    <rPh sb="8" eb="12">
      <t>コウリイチバ</t>
    </rPh>
    <rPh sb="12" eb="16">
      <t>キョウドウシセツ</t>
    </rPh>
    <rPh sb="16" eb="19">
      <t>ケンセツトウ</t>
    </rPh>
    <rPh sb="19" eb="22">
      <t>ホジョキン</t>
    </rPh>
    <rPh sb="22" eb="24">
      <t>コウフ</t>
    </rPh>
    <rPh sb="24" eb="26">
      <t>ヨウコウ</t>
    </rPh>
    <phoneticPr fontId="1"/>
  </si>
  <si>
    <t>２　前項で定める補助対象施設は、関係法令及び行政機関の指示により定められた要件及</t>
    <rPh sb="2" eb="4">
      <t>ゼンコウ</t>
    </rPh>
    <rPh sb="5" eb="6">
      <t>サダ</t>
    </rPh>
    <rPh sb="8" eb="12">
      <t>ホジョタイショウ</t>
    </rPh>
    <rPh sb="12" eb="14">
      <t>シセツ</t>
    </rPh>
    <rPh sb="16" eb="20">
      <t>カンケイホウレイ</t>
    </rPh>
    <rPh sb="20" eb="21">
      <t>オヨ</t>
    </rPh>
    <rPh sb="22" eb="26">
      <t>ギョウセイキカン</t>
    </rPh>
    <rPh sb="27" eb="29">
      <t>シジ</t>
    </rPh>
    <rPh sb="32" eb="33">
      <t>サダ</t>
    </rPh>
    <rPh sb="37" eb="39">
      <t>ヨウケン</t>
    </rPh>
    <rPh sb="39" eb="40">
      <t>オヨ</t>
    </rPh>
    <phoneticPr fontId="1"/>
  </si>
  <si>
    <t>　び手続きに合致するものでなければならない。</t>
    <rPh sb="2" eb="4">
      <t>テツヅ</t>
    </rPh>
    <rPh sb="6" eb="8">
      <t>ガッチ</t>
    </rPh>
    <phoneticPr fontId="1"/>
  </si>
  <si>
    <t>（交付決定の取消し）</t>
    <rPh sb="1" eb="3">
      <t>コウフ</t>
    </rPh>
    <rPh sb="3" eb="5">
      <t>ケッテイ</t>
    </rPh>
    <rPh sb="6" eb="8">
      <t>トリケ</t>
    </rPh>
    <phoneticPr fontId="1"/>
  </si>
  <si>
    <t>３　市長は、第１項の規定により補助金の交付決定を取り消した場合において、必要があ</t>
    <rPh sb="2" eb="4">
      <t>シチョウ</t>
    </rPh>
    <rPh sb="6" eb="7">
      <t>ダイ</t>
    </rPh>
    <rPh sb="8" eb="9">
      <t>コウ</t>
    </rPh>
    <rPh sb="10" eb="12">
      <t>キテイ</t>
    </rPh>
    <rPh sb="15" eb="18">
      <t>ホジョキン</t>
    </rPh>
    <rPh sb="19" eb="21">
      <t>コウフ</t>
    </rPh>
    <rPh sb="21" eb="23">
      <t>ケッテイ</t>
    </rPh>
    <rPh sb="24" eb="25">
      <t>ト</t>
    </rPh>
    <rPh sb="26" eb="27">
      <t>ケ</t>
    </rPh>
    <rPh sb="29" eb="31">
      <t>バアイ</t>
    </rPh>
    <rPh sb="36" eb="38">
      <t>ヒツヨウ</t>
    </rPh>
    <phoneticPr fontId="1"/>
  </si>
  <si>
    <t>　ると認めるときは、次に掲げる事項を公表し、及び当該補助団体に対し、当該補助金の</t>
    <rPh sb="3" eb="4">
      <t>ミト</t>
    </rPh>
    <rPh sb="10" eb="11">
      <t>ツギ</t>
    </rPh>
    <rPh sb="12" eb="13">
      <t>カカ</t>
    </rPh>
    <rPh sb="15" eb="17">
      <t>ジコウ</t>
    </rPh>
    <rPh sb="18" eb="20">
      <t>コウヒョウ</t>
    </rPh>
    <rPh sb="22" eb="23">
      <t>オヨ</t>
    </rPh>
    <rPh sb="24" eb="26">
      <t>トウガイ</t>
    </rPh>
    <rPh sb="26" eb="30">
      <t>ホジョダンタイ</t>
    </rPh>
    <rPh sb="31" eb="32">
      <t>タイ</t>
    </rPh>
    <rPh sb="34" eb="36">
      <t>トウガイ</t>
    </rPh>
    <rPh sb="36" eb="39">
      <t>ホジョキン</t>
    </rPh>
    <phoneticPr fontId="1"/>
  </si>
  <si>
    <t>　１に定める施設のうち、補助対象団体が保有し、広く一般に開かれている財産とする。</t>
    <rPh sb="6" eb="8">
      <t>シセツ</t>
    </rPh>
    <rPh sb="12" eb="16">
      <t>ホジョタイショウ</t>
    </rPh>
    <rPh sb="16" eb="18">
      <t>ダンタイ</t>
    </rPh>
    <rPh sb="19" eb="21">
      <t>ホユウ</t>
    </rPh>
    <rPh sb="23" eb="24">
      <t>ヒロ</t>
    </rPh>
    <rPh sb="25" eb="27">
      <t>イッパン</t>
    </rPh>
    <rPh sb="28" eb="29">
      <t>ヒラ</t>
    </rPh>
    <rPh sb="34" eb="36">
      <t>ザイサン</t>
    </rPh>
    <phoneticPr fontId="1"/>
  </si>
  <si>
    <t>　⑴　当該補助団体の名称</t>
    <rPh sb="3" eb="5">
      <t>トウガイ</t>
    </rPh>
    <rPh sb="5" eb="9">
      <t>ホジョダンタイ</t>
    </rPh>
    <rPh sb="10" eb="12">
      <t>メイショウ</t>
    </rPh>
    <phoneticPr fontId="1"/>
  </si>
  <si>
    <t>　⑵　第１項の規定により補助金の交付を取り消した旨</t>
    <rPh sb="3" eb="4">
      <t>ダイ</t>
    </rPh>
    <rPh sb="5" eb="6">
      <t>コウ</t>
    </rPh>
    <rPh sb="7" eb="9">
      <t>キテイ</t>
    </rPh>
    <rPh sb="12" eb="15">
      <t>ホジョキン</t>
    </rPh>
    <rPh sb="16" eb="18">
      <t>コウフ</t>
    </rPh>
    <rPh sb="19" eb="20">
      <t>ト</t>
    </rPh>
    <rPh sb="21" eb="22">
      <t>ケ</t>
    </rPh>
    <rPh sb="24" eb="25">
      <t>ムネ</t>
    </rPh>
    <phoneticPr fontId="1"/>
  </si>
  <si>
    <t>　⑶　前項の規定により補助金の返還をさせる場合にあってはその旨及びその額</t>
    <rPh sb="3" eb="5">
      <t>ゼンコウ</t>
    </rPh>
    <rPh sb="6" eb="8">
      <t>キテイ</t>
    </rPh>
    <rPh sb="11" eb="14">
      <t>ホジョキン</t>
    </rPh>
    <rPh sb="15" eb="17">
      <t>ヘンカン</t>
    </rPh>
    <rPh sb="21" eb="23">
      <t>バアイ</t>
    </rPh>
    <rPh sb="30" eb="31">
      <t>ムネ</t>
    </rPh>
    <rPh sb="31" eb="32">
      <t>オヨ</t>
    </rPh>
    <rPh sb="35" eb="36">
      <t>ガク</t>
    </rPh>
    <phoneticPr fontId="1"/>
  </si>
  <si>
    <t>（対象施設）</t>
    <rPh sb="1" eb="3">
      <t>タイショウ</t>
    </rPh>
    <rPh sb="3" eb="5">
      <t>シセツ</t>
    </rPh>
    <phoneticPr fontId="1"/>
  </si>
  <si>
    <t>　アーチ、アーケード、街路灯、冷暖房設備、会館、集会室、駐輪駐車場（来街者の利</t>
    <rPh sb="11" eb="14">
      <t>ガイロトウ</t>
    </rPh>
    <rPh sb="15" eb="20">
      <t>レイダンボウセツビ</t>
    </rPh>
    <rPh sb="21" eb="23">
      <t>カイカン</t>
    </rPh>
    <rPh sb="24" eb="27">
      <t>シュウカイシツ</t>
    </rPh>
    <rPh sb="28" eb="30">
      <t>チュウリン</t>
    </rPh>
    <rPh sb="30" eb="33">
      <t>チュウシャジョウ</t>
    </rPh>
    <rPh sb="34" eb="37">
      <t>ライガイシャ</t>
    </rPh>
    <rPh sb="38" eb="39">
      <t>リ</t>
    </rPh>
    <phoneticPr fontId="1"/>
  </si>
  <si>
    <t>　用に供するもの）、カラー舗装、広場、小公園、休憩施設、緑化施設（街路樹、花壇</t>
    <rPh sb="1" eb="2">
      <t>ヨウ</t>
    </rPh>
    <rPh sb="3" eb="4">
      <t>キョウ</t>
    </rPh>
    <rPh sb="13" eb="15">
      <t>ホソウ</t>
    </rPh>
    <rPh sb="16" eb="18">
      <t>ヒロバ</t>
    </rPh>
    <rPh sb="19" eb="22">
      <t>ショウコウエン</t>
    </rPh>
    <rPh sb="23" eb="27">
      <t>キュウケイシセツ</t>
    </rPh>
    <rPh sb="28" eb="30">
      <t>リョクカ</t>
    </rPh>
    <rPh sb="30" eb="32">
      <t>シセツ</t>
    </rPh>
    <rPh sb="33" eb="36">
      <t>ガイロジュ</t>
    </rPh>
    <rPh sb="37" eb="39">
      <t>カダン</t>
    </rPh>
    <phoneticPr fontId="1"/>
  </si>
  <si>
    <t>　等）、利便施設（インフォメーション、物品預かり所、共同トイレ、Wi-Fi環境整備</t>
    <rPh sb="4" eb="8">
      <t>リベンシセツ</t>
    </rPh>
    <rPh sb="19" eb="21">
      <t>ブッピン</t>
    </rPh>
    <rPh sb="21" eb="22">
      <t>アズ</t>
    </rPh>
    <rPh sb="24" eb="25">
      <t>ショ</t>
    </rPh>
    <rPh sb="26" eb="28">
      <t>キョウドウ</t>
    </rPh>
    <rPh sb="37" eb="41">
      <t>カンキョウセイビ</t>
    </rPh>
    <phoneticPr fontId="1"/>
  </si>
  <si>
    <t>　等）、ストリートファニチャー（シンボル、モニュメント、彫刻、噴水等）、その他</t>
    <rPh sb="1" eb="2">
      <t>トウ</t>
    </rPh>
    <rPh sb="28" eb="30">
      <t>チョウコク</t>
    </rPh>
    <rPh sb="31" eb="34">
      <t>フンスイトウ</t>
    </rPh>
    <rPh sb="38" eb="39">
      <t>タ</t>
    </rPh>
    <phoneticPr fontId="1"/>
  </si>
  <si>
    <t>　コミュニティ施設、防犯カメラシステム、消防用設備、その他市長が認める施設</t>
    <rPh sb="7" eb="9">
      <t>シセツ</t>
    </rPh>
    <rPh sb="10" eb="12">
      <t>ボウハン</t>
    </rPh>
    <rPh sb="20" eb="23">
      <t>ショウボウヨウ</t>
    </rPh>
    <rPh sb="23" eb="25">
      <t>セツビ</t>
    </rPh>
    <rPh sb="28" eb="29">
      <t>タ</t>
    </rPh>
    <rPh sb="29" eb="31">
      <t>シチョウ</t>
    </rPh>
    <rPh sb="32" eb="33">
      <t>ミト</t>
    </rPh>
    <rPh sb="35" eb="37">
      <t>シセツ</t>
    </rPh>
    <phoneticPr fontId="1"/>
  </si>
  <si>
    <t>【協同組合の場合のみ確認】
経済観光局経済政策課が保有している定款や決算関係書類等について、商業流通課に開示することを認めます。</t>
    <rPh sb="1" eb="5">
      <t>キョウドウクミアイ</t>
    </rPh>
    <rPh sb="6" eb="8">
      <t>バアイ</t>
    </rPh>
    <rPh sb="10" eb="12">
      <t>カクニン</t>
    </rPh>
    <phoneticPr fontId="1"/>
  </si>
  <si>
    <t>　収支予算書（様式第１号の２）</t>
    <rPh sb="1" eb="3">
      <t>シュウシ</t>
    </rPh>
    <rPh sb="3" eb="6">
      <t>ヨサンショ</t>
    </rPh>
    <rPh sb="7" eb="9">
      <t>ヨウシキ</t>
    </rPh>
    <rPh sb="9" eb="10">
      <t>ダイ</t>
    </rPh>
    <rPh sb="11" eb="12">
      <t>ゴウ</t>
    </rPh>
    <phoneticPr fontId="1"/>
  </si>
  <si>
    <t>←　プルダウンからいずれかを選択してください</t>
    <rPh sb="14" eb="16">
      <t>センタク</t>
    </rPh>
    <phoneticPr fontId="1"/>
  </si>
  <si>
    <t>様式第１号_交付申請書</t>
    <rPh sb="0" eb="2">
      <t>ヨウシキ</t>
    </rPh>
    <rPh sb="2" eb="3">
      <t>ダイ</t>
    </rPh>
    <rPh sb="4" eb="5">
      <t>ゴウ</t>
    </rPh>
    <rPh sb="6" eb="8">
      <t>コウフ</t>
    </rPh>
    <rPh sb="8" eb="11">
      <t>シンセイショ</t>
    </rPh>
    <phoneticPr fontId="1"/>
  </si>
  <si>
    <t>様式第１号の２_収支予算書</t>
    <rPh sb="0" eb="2">
      <t>ヨウシキ</t>
    </rPh>
    <rPh sb="2" eb="3">
      <t>ダイ</t>
    </rPh>
    <rPh sb="4" eb="5">
      <t>ゴウ</t>
    </rPh>
    <rPh sb="8" eb="10">
      <t>シュウシ</t>
    </rPh>
    <rPh sb="10" eb="13">
      <t>ヨサンショ</t>
    </rPh>
    <phoneticPr fontId="1"/>
  </si>
  <si>
    <t>様式第４号_概算払請求書</t>
    <rPh sb="0" eb="2">
      <t>ヨウシキ</t>
    </rPh>
    <rPh sb="2" eb="3">
      <t>ダイ</t>
    </rPh>
    <rPh sb="4" eb="5">
      <t>ゴウ</t>
    </rPh>
    <rPh sb="6" eb="8">
      <t>ガイサン</t>
    </rPh>
    <rPh sb="8" eb="9">
      <t>バラ</t>
    </rPh>
    <rPh sb="9" eb="12">
      <t>セイキュウショ</t>
    </rPh>
    <phoneticPr fontId="1"/>
  </si>
  <si>
    <t>▼必ず使用する様式</t>
    <rPh sb="1" eb="2">
      <t>カナラ</t>
    </rPh>
    <rPh sb="3" eb="5">
      <t>シヨウ</t>
    </rPh>
    <rPh sb="7" eb="9">
      <t>ヨウシキ</t>
    </rPh>
    <phoneticPr fontId="1"/>
  </si>
  <si>
    <t>▼該当する場合のみ使用する様式</t>
    <rPh sb="1" eb="3">
      <t>ガイトウ</t>
    </rPh>
    <rPh sb="5" eb="7">
      <t>バアイ</t>
    </rPh>
    <rPh sb="9" eb="11">
      <t>シヨウ</t>
    </rPh>
    <rPh sb="13" eb="15">
      <t>ヨウシキ</t>
    </rPh>
    <phoneticPr fontId="1"/>
  </si>
  <si>
    <t>様式第５号_交付決定内容変更承認申請書</t>
    <rPh sb="0" eb="2">
      <t>ヨウシキ</t>
    </rPh>
    <rPh sb="2" eb="3">
      <t>ダイ</t>
    </rPh>
    <rPh sb="4" eb="5">
      <t>ゴウ</t>
    </rPh>
    <rPh sb="6" eb="8">
      <t>コウフ</t>
    </rPh>
    <rPh sb="8" eb="10">
      <t>ケッテイ</t>
    </rPh>
    <rPh sb="10" eb="12">
      <t>ナイヨウ</t>
    </rPh>
    <rPh sb="12" eb="14">
      <t>ヘンコウ</t>
    </rPh>
    <rPh sb="14" eb="16">
      <t>ショウニン</t>
    </rPh>
    <rPh sb="16" eb="19">
      <t>シンセイショ</t>
    </rPh>
    <phoneticPr fontId="1"/>
  </si>
  <si>
    <t>様式第６号_補助事業廃止承認申請書</t>
    <rPh sb="0" eb="2">
      <t>ヨウシキ</t>
    </rPh>
    <rPh sb="2" eb="3">
      <t>ダイ</t>
    </rPh>
    <rPh sb="4" eb="5">
      <t>ゴウ</t>
    </rPh>
    <rPh sb="6" eb="10">
      <t>ホジョジギョウ</t>
    </rPh>
    <rPh sb="10" eb="12">
      <t>ハイシ</t>
    </rPh>
    <rPh sb="12" eb="14">
      <t>ショウニン</t>
    </rPh>
    <rPh sb="14" eb="17">
      <t>シンセイショ</t>
    </rPh>
    <phoneticPr fontId="1"/>
  </si>
  <si>
    <t>様式第９号_実績報告書</t>
    <rPh sb="0" eb="2">
      <t>ヨウシキ</t>
    </rPh>
    <rPh sb="2" eb="3">
      <t>ダイ</t>
    </rPh>
    <rPh sb="4" eb="5">
      <t>ゴウ</t>
    </rPh>
    <rPh sb="6" eb="8">
      <t>ジッセキ</t>
    </rPh>
    <rPh sb="8" eb="11">
      <t>ホウコクショ</t>
    </rPh>
    <phoneticPr fontId="1"/>
  </si>
  <si>
    <t>様式第９号の２_収支決算書</t>
    <rPh sb="0" eb="2">
      <t>ヨウシキ</t>
    </rPh>
    <rPh sb="2" eb="3">
      <t>ダイ</t>
    </rPh>
    <rPh sb="4" eb="5">
      <t>ゴウ</t>
    </rPh>
    <rPh sb="8" eb="10">
      <t>シュウシ</t>
    </rPh>
    <rPh sb="10" eb="13">
      <t>ケッサンショ</t>
    </rPh>
    <phoneticPr fontId="1"/>
  </si>
  <si>
    <t>様式第１４号_財産処分承認申請書</t>
    <rPh sb="0" eb="2">
      <t>ヨウシキ</t>
    </rPh>
    <rPh sb="2" eb="3">
      <t>ダイ</t>
    </rPh>
    <rPh sb="5" eb="6">
      <t>ゴウ</t>
    </rPh>
    <rPh sb="7" eb="9">
      <t>ザイサン</t>
    </rPh>
    <rPh sb="9" eb="11">
      <t>ショブン</t>
    </rPh>
    <rPh sb="11" eb="13">
      <t>ショウニン</t>
    </rPh>
    <rPh sb="13" eb="16">
      <t>シンセイショ</t>
    </rPh>
    <phoneticPr fontId="1"/>
  </si>
  <si>
    <t>様式第１６号_補助金受領委任状</t>
    <rPh sb="0" eb="2">
      <t>ヨウシキ</t>
    </rPh>
    <rPh sb="2" eb="3">
      <t>ダイ</t>
    </rPh>
    <rPh sb="5" eb="6">
      <t>ゴウ</t>
    </rPh>
    <rPh sb="7" eb="10">
      <t>ホジョキン</t>
    </rPh>
    <rPh sb="10" eb="12">
      <t>ジュリョウ</t>
    </rPh>
    <rPh sb="12" eb="15">
      <t>イニンジョウ</t>
    </rPh>
    <phoneticPr fontId="1"/>
  </si>
  <si>
    <t>クリックすると各シートに移動します</t>
    <rPh sb="7" eb="8">
      <t>カク</t>
    </rPh>
    <rPh sb="12" eb="14">
      <t>イドウ</t>
    </rPh>
    <phoneticPr fontId="1"/>
  </si>
  <si>
    <t>↓</t>
    <phoneticPr fontId="1"/>
  </si>
  <si>
    <t>また、各シートの「目次」をクリックするとこの「目次」シートに戻ります</t>
    <rPh sb="3" eb="4">
      <t>カク</t>
    </rPh>
    <rPh sb="9" eb="11">
      <t>モクジ</t>
    </rPh>
    <rPh sb="23" eb="25">
      <t>モクジ</t>
    </rPh>
    <rPh sb="30" eb="31">
      <t>モド</t>
    </rPh>
    <phoneticPr fontId="1"/>
  </si>
  <si>
    <t>様式第１１号_補助金請求書</t>
    <rPh sb="0" eb="2">
      <t>ヨウシキ</t>
    </rPh>
    <rPh sb="2" eb="3">
      <t>ダイ</t>
    </rPh>
    <rPh sb="5" eb="6">
      <t>ゴウ</t>
    </rPh>
    <rPh sb="7" eb="10">
      <t>ホジョキン</t>
    </rPh>
    <rPh sb="10" eb="13">
      <t>セイキュウショ</t>
    </rPh>
    <phoneticPr fontId="1"/>
  </si>
  <si>
    <t>「目次」</t>
    <rPh sb="1" eb="3">
      <t>モクジ</t>
    </rPh>
    <phoneticPr fontId="1"/>
  </si>
  <si>
    <t>←　クリックすると「目次」シートに戻ります</t>
    <rPh sb="10" eb="12">
      <t>モクジ</t>
    </rPh>
    <rPh sb="17" eb="18">
      <t>モド</t>
    </rPh>
    <phoneticPr fontId="1"/>
  </si>
  <si>
    <t>神戸市商店街・小売市場共同施設建設等補助金交付要綱第４条を満たしています。※本要綱第４条は、次（3/3）ページを参照。</t>
    <rPh sb="46" eb="47">
      <t>ツギ</t>
    </rPh>
    <phoneticPr fontId="1"/>
  </si>
  <si>
    <t>申請書類に記載された内容や提出書類に虚偽が判明した場合は、本要綱第16条に基づき市が行う一切の措置について、異議を述べません。
※本要綱第16条は、次（3/3）ページを参照。</t>
    <rPh sb="74" eb="75">
      <t>ツギ</t>
    </rPh>
    <phoneticPr fontId="1"/>
  </si>
  <si>
    <t>←　交付決定内容変更の承認を受けている場合は、手入力で日付・文書番号を変更すること</t>
    <rPh sb="2" eb="4">
      <t>コウフ</t>
    </rPh>
    <rPh sb="4" eb="6">
      <t>ケッテイ</t>
    </rPh>
    <rPh sb="6" eb="8">
      <t>ナイヨウ</t>
    </rPh>
    <rPh sb="8" eb="10">
      <t>ヘンコウ</t>
    </rPh>
    <rPh sb="11" eb="13">
      <t>ショウニン</t>
    </rPh>
    <rPh sb="14" eb="15">
      <t>ウ</t>
    </rPh>
    <rPh sb="19" eb="21">
      <t>バアイ</t>
    </rPh>
    <rPh sb="23" eb="26">
      <t>テニュウリョク</t>
    </rPh>
    <rPh sb="27" eb="29">
      <t>ヒヅケ</t>
    </rPh>
    <rPh sb="30" eb="32">
      <t>ブンショ</t>
    </rPh>
    <rPh sb="32" eb="34">
      <t>バンゴウ</t>
    </rPh>
    <rPh sb="35" eb="37">
      <t>ヘンコウ</t>
    </rPh>
    <phoneticPr fontId="1"/>
  </si>
  <si>
    <t>　補助金規則第24条第２項の規定により、以下の金額を</t>
    <rPh sb="1" eb="4">
      <t>ホジョキン</t>
    </rPh>
    <rPh sb="4" eb="6">
      <t>キソク</t>
    </rPh>
    <rPh sb="6" eb="7">
      <t>ダイ</t>
    </rPh>
    <rPh sb="9" eb="10">
      <t>ジョウ</t>
    </rPh>
    <rPh sb="10" eb="11">
      <t>ダイ</t>
    </rPh>
    <rPh sb="12" eb="13">
      <t>コウ</t>
    </rPh>
    <rPh sb="14" eb="16">
      <t>キテイ</t>
    </rPh>
    <rPh sb="20" eb="22">
      <t>イカ</t>
    </rPh>
    <rPh sb="23" eb="25">
      <t>キンガク</t>
    </rPh>
    <phoneticPr fontId="1"/>
  </si>
  <si>
    <t>市に返納すること。</t>
  </si>
  <si>
    <t>←別途、財務会計システムで収入調定をあげて納付書を発行してください。</t>
    <rPh sb="1" eb="3">
      <t>ベット</t>
    </rPh>
    <rPh sb="4" eb="8">
      <t>ザイムカイケイ</t>
    </rPh>
    <rPh sb="13" eb="15">
      <t>シュウニュウ</t>
    </rPh>
    <rPh sb="15" eb="17">
      <t>チョウテイ</t>
    </rPh>
    <rPh sb="21" eb="24">
      <t>ノウフショ</t>
    </rPh>
    <rPh sb="25" eb="27">
      <t>ハッコウ</t>
    </rPh>
    <phoneticPr fontId="1"/>
  </si>
  <si>
    <r>
      <t xml:space="preserve">  </t>
    </r>
    <r>
      <rPr>
        <sz val="12"/>
        <color theme="1"/>
        <rFont val="Yu Gothic"/>
        <family val="3"/>
        <charset val="128"/>
      </rPr>
      <t>└</t>
    </r>
    <r>
      <rPr>
        <sz val="12"/>
        <color theme="1"/>
        <rFont val="ＭＳ 明朝"/>
        <family val="1"/>
        <charset val="128"/>
      </rPr>
      <t>財産処分承認申請書（様式第14号）の提出が必要となる場合があります。</t>
    </r>
    <rPh sb="3" eb="5">
      <t>ザイサン</t>
    </rPh>
    <rPh sb="5" eb="7">
      <t>ショブン</t>
    </rPh>
    <rPh sb="7" eb="12">
      <t>ショウニンシンセイショ</t>
    </rPh>
    <rPh sb="13" eb="15">
      <t>ヨウシキ</t>
    </rPh>
    <rPh sb="15" eb="16">
      <t>ダイ</t>
    </rPh>
    <rPh sb="18" eb="19">
      <t>ゴウ</t>
    </rPh>
    <rPh sb="21" eb="23">
      <t>テイシュツ</t>
    </rPh>
    <rPh sb="24" eb="26">
      <t>ヒツヨウ</t>
    </rPh>
    <rPh sb="29" eb="31">
      <t>バアイ</t>
    </rPh>
    <phoneticPr fontId="1"/>
  </si>
  <si>
    <t>　 ※同年度内に商業流通課や経済政策課へ既に提出済の場合は不要。</t>
    <rPh sb="8" eb="10">
      <t>ショウギョウ</t>
    </rPh>
    <rPh sb="10" eb="13">
      <t>リュウツウカ</t>
    </rPh>
    <rPh sb="14" eb="16">
      <t>ケイザイ</t>
    </rPh>
    <rPh sb="16" eb="19">
      <t>セイサクカ</t>
    </rPh>
    <phoneticPr fontId="1"/>
  </si>
  <si>
    <t>３．市内事業者（本社及び本店を神戸市に置いている企業）への発注について</t>
    <rPh sb="2" eb="4">
      <t>シナイ</t>
    </rPh>
    <rPh sb="4" eb="7">
      <t>ジギョウシャ</t>
    </rPh>
    <rPh sb="8" eb="10">
      <t>ホンシャ</t>
    </rPh>
    <rPh sb="10" eb="11">
      <t>オヨ</t>
    </rPh>
    <rPh sb="12" eb="14">
      <t>ホンテン</t>
    </rPh>
    <rPh sb="15" eb="18">
      <t>コウベシ</t>
    </rPh>
    <rPh sb="19" eb="20">
      <t>オ</t>
    </rPh>
    <rPh sb="24" eb="26">
      <t>キギョウ</t>
    </rPh>
    <rPh sb="29" eb="31">
      <t>ハッチュウ</t>
    </rPh>
    <phoneticPr fontId="1"/>
  </si>
  <si>
    <t>（１）発注先は市内事業者ですか。（いずれかのチェックボックスに☑を記入すること）</t>
    <rPh sb="3" eb="5">
      <t>ハッチュウ</t>
    </rPh>
    <rPh sb="5" eb="6">
      <t>サキ</t>
    </rPh>
    <rPh sb="7" eb="12">
      <t>シナイジギョウシャ</t>
    </rPh>
    <rPh sb="33" eb="35">
      <t>キニュウ</t>
    </rPh>
    <phoneticPr fontId="1"/>
  </si>
  <si>
    <t>　市内事業者の履行が困難であったため</t>
    <rPh sb="1" eb="6">
      <t>シナイジギョウシャ</t>
    </rPh>
    <rPh sb="7" eb="9">
      <t>リコウ</t>
    </rPh>
    <rPh sb="10" eb="12">
      <t>コンナン</t>
    </rPh>
    <phoneticPr fontId="1"/>
  </si>
  <si>
    <t>市：R8_補助上限額</t>
    <rPh sb="0" eb="1">
      <t>シ</t>
    </rPh>
    <rPh sb="5" eb="7">
      <t>ホジョ</t>
    </rPh>
    <rPh sb="7" eb="10">
      <t>ジョウゲンガク</t>
    </rPh>
    <phoneticPr fontId="1"/>
  </si>
  <si>
    <t>号で交付決定のありました神戸市商店街</t>
    <rPh sb="0" eb="1">
      <t>ゴウ</t>
    </rPh>
    <rPh sb="2" eb="4">
      <t>コウフ</t>
    </rPh>
    <rPh sb="4" eb="6">
      <t>ケッテイ</t>
    </rPh>
    <rPh sb="12" eb="15">
      <t>コウベシ</t>
    </rPh>
    <rPh sb="15" eb="18">
      <t>ショウテンガイ</t>
    </rPh>
    <phoneticPr fontId="1"/>
  </si>
  <si>
    <t>・小売市場共同施設建設等補助金について、下記のとおり請求します。</t>
    <rPh sb="1" eb="12">
      <t>コウリイチバキョウドウシセツケンセツトウ</t>
    </rPh>
    <rPh sb="12" eb="15">
      <t>ホジョキン</t>
    </rPh>
    <rPh sb="20" eb="22">
      <t>カキ</t>
    </rPh>
    <rPh sb="26" eb="28">
      <t>セイキュウ</t>
    </rPh>
    <phoneticPr fontId="1"/>
  </si>
  <si>
    <t>（ 実　績 ）</t>
    <rPh sb="2" eb="3">
      <t>ジツ</t>
    </rPh>
    <rPh sb="4" eb="5">
      <t>イサオ</t>
    </rPh>
    <phoneticPr fontId="1"/>
  </si>
  <si>
    <t>　補助団体と工事業者の契約書（写）又はそれに相当する書類</t>
    <rPh sb="1" eb="3">
      <t>ホジョ</t>
    </rPh>
    <rPh sb="3" eb="5">
      <t>ダンタイ</t>
    </rPh>
    <rPh sb="6" eb="8">
      <t>コウジ</t>
    </rPh>
    <rPh sb="8" eb="10">
      <t>ギョウシャ</t>
    </rPh>
    <rPh sb="11" eb="14">
      <t>ケイヤクショ</t>
    </rPh>
    <rPh sb="15" eb="16">
      <t>シャ</t>
    </rPh>
    <rPh sb="17" eb="18">
      <t>マタ</t>
    </rPh>
    <rPh sb="22" eb="24">
      <t>ソウトウ</t>
    </rPh>
    <rPh sb="26" eb="28">
      <t>ショルイ</t>
    </rPh>
    <phoneticPr fontId="1"/>
  </si>
  <si>
    <r>
      <t>【Ｃ】計算式：【Ｂ】×</t>
    </r>
    <r>
      <rPr>
        <sz val="11"/>
        <color rgb="FFFF0000"/>
        <rFont val="ＭＳ ゴシック"/>
        <family val="3"/>
        <charset val="128"/>
      </rPr>
      <t>0.5</t>
    </r>
    <r>
      <rPr>
        <sz val="11"/>
        <color theme="1"/>
        <rFont val="ＭＳ ゴシック"/>
        <family val="3"/>
        <charset val="128"/>
      </rPr>
      <t>　※県：交付決定額が上限</t>
    </r>
    <rPh sb="3" eb="6">
      <t>ケイサンシキ</t>
    </rPh>
    <rPh sb="16" eb="17">
      <t>ケン</t>
    </rPh>
    <rPh sb="18" eb="20">
      <t>コウフ</t>
    </rPh>
    <rPh sb="20" eb="22">
      <t>ケッテイ</t>
    </rPh>
    <rPh sb="22" eb="23">
      <t>ガク</t>
    </rPh>
    <rPh sb="24" eb="26">
      <t>ジョウゲン</t>
    </rPh>
    <phoneticPr fontId="1"/>
  </si>
  <si>
    <t>第４条　補助金の交付の対象となる共同施設（以下「補助対象施設」という。）は、別表</t>
    <rPh sb="0" eb="1">
      <t>ダイ</t>
    </rPh>
    <rPh sb="2" eb="3">
      <t>ジョウ</t>
    </rPh>
    <rPh sb="4" eb="7">
      <t>ホジョキン</t>
    </rPh>
    <rPh sb="8" eb="10">
      <t>コウフ</t>
    </rPh>
    <rPh sb="11" eb="13">
      <t>タイショウ</t>
    </rPh>
    <rPh sb="16" eb="20">
      <t>キョウドウシセツ</t>
    </rPh>
    <rPh sb="21" eb="23">
      <t>イカ</t>
    </rPh>
    <rPh sb="24" eb="28">
      <t>ホジョタイショウ</t>
    </rPh>
    <rPh sb="28" eb="30">
      <t>シセツ</t>
    </rPh>
    <rPh sb="38" eb="40">
      <t>ベッピョウ</t>
    </rPh>
    <phoneticPr fontId="1"/>
  </si>
  <si>
    <t>別表１　対象施設（第４条関係）</t>
    <rPh sb="0" eb="2">
      <t>ベッピョウ</t>
    </rPh>
    <rPh sb="4" eb="8">
      <t>タイショウシセツ</t>
    </rPh>
    <rPh sb="9" eb="10">
      <t>ダイ</t>
    </rPh>
    <rPh sb="11" eb="12">
      <t>ジョウ</t>
    </rPh>
    <rPh sb="12" eb="14">
      <t>カンケイ</t>
    </rPh>
    <phoneticPr fontId="1"/>
  </si>
  <si>
    <t>別添納付書による</t>
    <rPh sb="0" eb="2">
      <t>ベッテン</t>
    </rPh>
    <rPh sb="2" eb="5">
      <t>ノウフショ</t>
    </rPh>
    <phoneticPr fontId="1"/>
  </si>
  <si>
    <t>７．返還方法</t>
    <rPh sb="2" eb="4">
      <t>ヘンカン</t>
    </rPh>
    <rPh sb="4" eb="6">
      <t>ホウホウ</t>
    </rPh>
    <phoneticPr fontId="1"/>
  </si>
  <si>
    <t>６．返還期限</t>
    <rPh sb="2" eb="4">
      <t>ヘンカン</t>
    </rPh>
    <rPh sb="4" eb="6">
      <t>キゲン</t>
    </rPh>
    <phoneticPr fontId="1"/>
  </si>
  <si>
    <t>令和</t>
    <rPh sb="0" eb="2">
      <t>レイワ</t>
    </rPh>
    <phoneticPr fontId="1"/>
  </si>
  <si>
    <t>年</t>
    <rPh sb="0" eb="1">
      <t>ネン</t>
    </rPh>
    <phoneticPr fontId="1"/>
  </si>
  <si>
    <t>月</t>
    <rPh sb="0" eb="1">
      <t>ガツ</t>
    </rPh>
    <phoneticPr fontId="1"/>
  </si>
  <si>
    <t>日</t>
    <rPh sb="0" eb="1">
      <t>ニチ</t>
    </rPh>
    <phoneticPr fontId="1"/>
  </si>
  <si>
    <t>　助金の申請を認めないことができる。</t>
    <rPh sb="1" eb="2">
      <t>スケ</t>
    </rPh>
    <rPh sb="2" eb="3">
      <t>キン</t>
    </rPh>
    <rPh sb="4" eb="6">
      <t>シンセイ</t>
    </rPh>
    <rPh sb="7" eb="8">
      <t>ミト</t>
    </rPh>
    <phoneticPr fontId="1"/>
  </si>
  <si>
    <t>　交付決定を取り消した年度から起算して５年間を上限として商業流通課が所管する各補</t>
    <rPh sb="1" eb="3">
      <t>コウフ</t>
    </rPh>
    <rPh sb="3" eb="5">
      <t>ケッテイ</t>
    </rPh>
    <rPh sb="6" eb="7">
      <t>ト</t>
    </rPh>
    <rPh sb="8" eb="9">
      <t>ケ</t>
    </rPh>
    <rPh sb="11" eb="13">
      <t>ネンド</t>
    </rPh>
    <rPh sb="15" eb="17">
      <t>キサン</t>
    </rPh>
    <rPh sb="20" eb="22">
      <t>ネンカン</t>
    </rPh>
    <rPh sb="23" eb="25">
      <t>ジョウゲン</t>
    </rPh>
    <rPh sb="28" eb="33">
      <t>ショウギョウリュウツウカ</t>
    </rPh>
    <rPh sb="34" eb="36">
      <t>ショカン</t>
    </rPh>
    <rPh sb="38" eb="39">
      <t>カク</t>
    </rPh>
    <rPh sb="39" eb="40">
      <t>ホ</t>
    </rPh>
    <phoneticPr fontId="1"/>
  </si>
  <si>
    <t>　し、補助金の交付の決定を取り消すものとする。なお、補助金の交付額の確定があった</t>
    <rPh sb="3" eb="6">
      <t>ホジョキン</t>
    </rPh>
    <rPh sb="7" eb="9">
      <t>コウフ</t>
    </rPh>
    <rPh sb="10" eb="12">
      <t>ケッテイ</t>
    </rPh>
    <rPh sb="13" eb="14">
      <t>ト</t>
    </rPh>
    <rPh sb="15" eb="16">
      <t>ケ</t>
    </rPh>
    <rPh sb="26" eb="29">
      <t>ホジョキン</t>
    </rPh>
    <rPh sb="30" eb="33">
      <t>コウフガク</t>
    </rPh>
    <rPh sb="34" eb="36">
      <t>カクテイ</t>
    </rPh>
    <phoneticPr fontId="1"/>
  </si>
  <si>
    <t>　後においても適用があるものとする。</t>
    <rPh sb="1" eb="2">
      <t>アト</t>
    </rPh>
    <rPh sb="7" eb="9">
      <t>テキヨウ</t>
    </rPh>
    <phoneticPr fontId="1"/>
  </si>
  <si>
    <t>第16条　市長は、補助金規則第19条第１項各号に該当すると認めたときは、補助団体に対</t>
    <rPh sb="0" eb="1">
      <t>ダイ</t>
    </rPh>
    <rPh sb="3" eb="4">
      <t>ジョウ</t>
    </rPh>
    <rPh sb="5" eb="7">
      <t>シチョウ</t>
    </rPh>
    <rPh sb="9" eb="12">
      <t>ホジョキン</t>
    </rPh>
    <rPh sb="12" eb="14">
      <t>キソク</t>
    </rPh>
    <rPh sb="14" eb="15">
      <t>ダイ</t>
    </rPh>
    <rPh sb="17" eb="18">
      <t>ジョウ</t>
    </rPh>
    <rPh sb="18" eb="19">
      <t>ダイ</t>
    </rPh>
    <rPh sb="20" eb="21">
      <t>コウ</t>
    </rPh>
    <rPh sb="21" eb="23">
      <t>カクゴウ</t>
    </rPh>
    <rPh sb="24" eb="26">
      <t>ガイトウ</t>
    </rPh>
    <rPh sb="29" eb="30">
      <t>ミト</t>
    </rPh>
    <rPh sb="36" eb="40">
      <t>ホジョダンタイ</t>
    </rPh>
    <rPh sb="41" eb="42">
      <t>タイ</t>
    </rPh>
    <phoneticPr fontId="1"/>
  </si>
  <si>
    <t>　書（様式第12号）を通知するものとし、既に交付した補助金については、補助金規則第</t>
    <rPh sb="1" eb="2">
      <t>ショ</t>
    </rPh>
    <rPh sb="3" eb="5">
      <t>ヨウシキ</t>
    </rPh>
    <rPh sb="5" eb="6">
      <t>ダイ</t>
    </rPh>
    <rPh sb="8" eb="9">
      <t>ゴウ</t>
    </rPh>
    <rPh sb="11" eb="13">
      <t>ツウチ</t>
    </rPh>
    <rPh sb="20" eb="21">
      <t>スデ</t>
    </rPh>
    <rPh sb="22" eb="24">
      <t>コウフ</t>
    </rPh>
    <rPh sb="26" eb="29">
      <t>ホジョキン</t>
    </rPh>
    <rPh sb="35" eb="38">
      <t>ホジョキン</t>
    </rPh>
    <rPh sb="38" eb="40">
      <t>キソク</t>
    </rPh>
    <rPh sb="40" eb="41">
      <t>ダイ</t>
    </rPh>
    <phoneticPr fontId="1"/>
  </si>
  <si>
    <t>２　市長は、前項により補助金の交付を取り消したときは、補助団体に交付決定取消通知</t>
    <rPh sb="2" eb="4">
      <t>シチョウ</t>
    </rPh>
    <rPh sb="6" eb="8">
      <t>ゼンコウ</t>
    </rPh>
    <rPh sb="11" eb="14">
      <t>ホジョキン</t>
    </rPh>
    <rPh sb="15" eb="17">
      <t>コウフ</t>
    </rPh>
    <rPh sb="18" eb="19">
      <t>ト</t>
    </rPh>
    <rPh sb="20" eb="21">
      <t>ケ</t>
    </rPh>
    <rPh sb="27" eb="31">
      <t>ホジョダンタイ</t>
    </rPh>
    <rPh sb="32" eb="36">
      <t>コウフケッテイ</t>
    </rPh>
    <rPh sb="36" eb="38">
      <t>トリケシ</t>
    </rPh>
    <rPh sb="38" eb="40">
      <t>ツウチ</t>
    </rPh>
    <phoneticPr fontId="1"/>
  </si>
  <si>
    <t>　金及び遅延利息を付したうえで、期限を定めて補助金を返還させるものとする。</t>
    <rPh sb="26" eb="28">
      <t>ヘンカン</t>
    </rPh>
    <phoneticPr fontId="1"/>
  </si>
  <si>
    <t>　20条及び第21条に基づき、特にやむを得ない事情があると認める場合を除くほか、加算</t>
    <rPh sb="29" eb="30">
      <t>ミト</t>
    </rPh>
    <rPh sb="32" eb="34">
      <t>バアイ</t>
    </rPh>
    <rPh sb="35" eb="36">
      <t>ノゾ</t>
    </rPh>
    <rPh sb="40" eb="42">
      <t>カサン</t>
    </rPh>
    <phoneticPr fontId="1"/>
  </si>
  <si>
    <t>　 ※１工事の総事業費（消費税等を含む）が100万円未満の場合は不要。</t>
    <rPh sb="4" eb="6">
      <t>コウジ</t>
    </rPh>
    <rPh sb="7" eb="11">
      <t>ソウジギョウヒ</t>
    </rPh>
    <rPh sb="12" eb="15">
      <t>ショウヒゼイ</t>
    </rPh>
    <rPh sb="15" eb="16">
      <t>トウ</t>
    </rPh>
    <rPh sb="17" eb="18">
      <t>フク</t>
    </rPh>
    <rPh sb="24" eb="26">
      <t>マンエン</t>
    </rPh>
    <rPh sb="26" eb="28">
      <t>ミマン</t>
    </rPh>
    <rPh sb="29" eb="31">
      <t>バアイ</t>
    </rPh>
    <phoneticPr fontId="1"/>
  </si>
  <si>
    <t>　 ※１工事の総事業費（消費税等を含む）が100万円未満の場合は、見積書は１者分で可。</t>
    <rPh sb="33" eb="36">
      <t>ミツモリショ</t>
    </rPh>
    <rPh sb="38" eb="39">
      <t>シャ</t>
    </rPh>
    <rPh sb="39" eb="40">
      <t>ブン</t>
    </rPh>
    <rPh sb="41" eb="42">
      <t>カ</t>
    </rPh>
    <phoneticPr fontId="1"/>
  </si>
  <si>
    <t>様式第５号の２_収支予算書</t>
    <rPh sb="0" eb="2">
      <t>ヨウシキ</t>
    </rPh>
    <rPh sb="2" eb="3">
      <t>ダイ</t>
    </rPh>
    <rPh sb="4" eb="5">
      <t>ゴウ</t>
    </rPh>
    <rPh sb="8" eb="10">
      <t>シュウシ</t>
    </rPh>
    <rPh sb="10" eb="13">
      <t>ヨサンショ</t>
    </rPh>
    <phoneticPr fontId="1"/>
  </si>
  <si>
    <t>　収支予算書（様式第５号の２）　※補助金の額に変更がある場合のみ</t>
    <rPh sb="1" eb="3">
      <t>シュウシ</t>
    </rPh>
    <rPh sb="3" eb="6">
      <t>ヨサンショ</t>
    </rPh>
    <rPh sb="17" eb="20">
      <t>ホジョキン</t>
    </rPh>
    <rPh sb="21" eb="22">
      <t>ガク</t>
    </rPh>
    <rPh sb="23" eb="25">
      <t>ヘンコウ</t>
    </rPh>
    <rPh sb="28" eb="30">
      <t>バアイ</t>
    </rPh>
    <phoneticPr fontId="1"/>
  </si>
  <si>
    <t>（ 変更後 ）</t>
    <rPh sb="2" eb="5">
      <t>ヘンコウゴ</t>
    </rPh>
    <phoneticPr fontId="1"/>
  </si>
  <si>
    <t>（ 変更前 ）</t>
    <rPh sb="2" eb="5">
      <t>ヘンコウマエ</t>
    </rPh>
    <phoneticPr fontId="1"/>
  </si>
  <si>
    <t>予算額（変更後）</t>
    <rPh sb="0" eb="3">
      <t>ヨサンガク</t>
    </rPh>
    <rPh sb="4" eb="7">
      <t>ヘンコウゴ</t>
    </rPh>
    <phoneticPr fontId="1"/>
  </si>
  <si>
    <t>予算額</t>
    <rPh sb="0" eb="2">
      <t>ヨサン</t>
    </rPh>
    <rPh sb="2" eb="3">
      <t>ガク</t>
    </rPh>
    <phoneticPr fontId="1"/>
  </si>
  <si>
    <r>
      <t>【Ｃ】計算式：【Ｂ】×</t>
    </r>
    <r>
      <rPr>
        <sz val="11"/>
        <color rgb="FFFF0000"/>
        <rFont val="ＭＳ ゴシック"/>
        <family val="3"/>
        <charset val="128"/>
      </rPr>
      <t>0.72</t>
    </r>
    <r>
      <rPr>
        <sz val="11"/>
        <color theme="1"/>
        <rFont val="ＭＳ ゴシック"/>
        <family val="3"/>
        <charset val="128"/>
      </rPr>
      <t>　※県：R8_補助認定額が上限</t>
    </r>
    <rPh sb="3" eb="6">
      <t>ケイサンシキ</t>
    </rPh>
    <rPh sb="17" eb="18">
      <t>ケン</t>
    </rPh>
    <rPh sb="22" eb="27">
      <t>ホジョニンテイガク</t>
    </rPh>
    <rPh sb="28" eb="30">
      <t>ジョウゲン</t>
    </rPh>
    <phoneticPr fontId="1"/>
  </si>
  <si>
    <r>
      <t>【参考】R8年度はシーリング率　</t>
    </r>
    <r>
      <rPr>
        <sz val="11"/>
        <color rgb="FFFF0000"/>
        <rFont val="ＭＳ ゴシック"/>
        <family val="3"/>
        <charset val="128"/>
      </rPr>
      <t>72％</t>
    </r>
    <rPh sb="1" eb="3">
      <t>サンコウ</t>
    </rPh>
    <rPh sb="6" eb="8">
      <t>ネンド</t>
    </rPh>
    <rPh sb="14" eb="15">
      <t>リツ</t>
    </rPh>
    <phoneticPr fontId="1"/>
  </si>
  <si>
    <r>
      <t>【参考】R8年度はシーリング率</t>
    </r>
    <r>
      <rPr>
        <sz val="11"/>
        <color rgb="FFFF0000"/>
        <rFont val="ＭＳ ゴシック"/>
        <family val="3"/>
        <charset val="128"/>
      </rPr>
      <t>　72％</t>
    </r>
    <rPh sb="1" eb="3">
      <t>サンコウ</t>
    </rPh>
    <rPh sb="6" eb="8">
      <t>ネンド</t>
    </rPh>
    <rPh sb="14" eb="15">
      <t>リツ</t>
    </rPh>
    <phoneticPr fontId="1"/>
  </si>
  <si>
    <r>
      <t>【Ｃ】計算式：【Ｂ】×</t>
    </r>
    <r>
      <rPr>
        <sz val="11"/>
        <color rgb="FFFF0000"/>
        <rFont val="ＭＳ ゴシック"/>
        <family val="3"/>
        <charset val="128"/>
      </rPr>
      <t>0.72</t>
    </r>
    <r>
      <rPr>
        <sz val="11"/>
        <color theme="1"/>
        <rFont val="ＭＳ ゴシック"/>
        <family val="3"/>
        <charset val="128"/>
      </rPr>
      <t>　※県：交付決定額が上限</t>
    </r>
    <rPh sb="3" eb="6">
      <t>ケイサンシキ</t>
    </rPh>
    <rPh sb="17" eb="18">
      <t>ケン</t>
    </rPh>
    <rPh sb="19" eb="21">
      <t>コウフ</t>
    </rPh>
    <rPh sb="21" eb="23">
      <t>ケッテイ</t>
    </rPh>
    <rPh sb="23" eb="24">
      <t>ガク</t>
    </rPh>
    <rPh sb="25" eb="27">
      <t>ジョウゲン</t>
    </rPh>
    <phoneticPr fontId="1"/>
  </si>
  <si>
    <t>【ペナルティ（改修）の場合】</t>
    <rPh sb="7" eb="9">
      <t>カイシュウ</t>
    </rPh>
    <rPh sb="11" eb="13">
      <t>バアイ</t>
    </rPh>
    <phoneticPr fontId="1"/>
  </si>
  <si>
    <r>
      <t>【参考】R8年度はシーリング</t>
    </r>
    <r>
      <rPr>
        <sz val="11"/>
        <color rgb="FFFF0000"/>
        <rFont val="ＭＳ ゴシック"/>
        <family val="3"/>
        <charset val="128"/>
      </rPr>
      <t>90％</t>
    </r>
    <rPh sb="1" eb="3">
      <t>サンコウ</t>
    </rPh>
    <rPh sb="6" eb="8">
      <t>ネンド</t>
    </rPh>
    <phoneticPr fontId="1"/>
  </si>
  <si>
    <t>【Ｅ】計算式：【Ｄ】×1/3　
※市：交付決定額が上限
※千円未満は切捨（制度上の上限：7,000千円）</t>
    <rPh sb="3" eb="6">
      <t>ケイサンシキ</t>
    </rPh>
    <rPh sb="17" eb="18">
      <t>シ</t>
    </rPh>
    <rPh sb="19" eb="21">
      <t>コウフ</t>
    </rPh>
    <rPh sb="21" eb="23">
      <t>ケッテイ</t>
    </rPh>
    <rPh sb="23" eb="24">
      <t>ガク</t>
    </rPh>
    <rPh sb="25" eb="27">
      <t>ジョウゲン</t>
    </rPh>
    <rPh sb="37" eb="40">
      <t>セイドジョウ</t>
    </rPh>
    <rPh sb="41" eb="43">
      <t>ジョウゲン</t>
    </rPh>
    <rPh sb="49" eb="50">
      <t>チ</t>
    </rPh>
    <rPh sb="50" eb="51">
      <t>エン</t>
    </rPh>
    <phoneticPr fontId="1"/>
  </si>
  <si>
    <t>【Ｅ】計算式：【Ｄ】×1/3　
※市：補助上限額が上限
※千円未満は切捨（制度上の上限：7,000千円）</t>
    <rPh sb="3" eb="6">
      <t>ケイサンシキ</t>
    </rPh>
    <rPh sb="17" eb="18">
      <t>シ</t>
    </rPh>
    <rPh sb="19" eb="21">
      <t>ホジョ</t>
    </rPh>
    <rPh sb="21" eb="24">
      <t>ジョウゲンガク</t>
    </rPh>
    <rPh sb="25" eb="27">
      <t>ジョウゲン</t>
    </rPh>
    <rPh sb="37" eb="40">
      <t>セイドジョウ</t>
    </rPh>
    <rPh sb="41" eb="43">
      <t>ジョウゲン</t>
    </rPh>
    <rPh sb="49" eb="50">
      <t>チ</t>
    </rPh>
    <rPh sb="50" eb="51">
      <t>エン</t>
    </rPh>
    <phoneticPr fontId="1"/>
  </si>
  <si>
    <t>市：補助限度額</t>
    <rPh sb="0" eb="1">
      <t>シ</t>
    </rPh>
    <rPh sb="2" eb="7">
      <t>ホジョゲンドガク</t>
    </rPh>
    <phoneticPr fontId="1"/>
  </si>
  <si>
    <t>【Ｅ】計算式：【Ｄ】×1/3
※千円未満は切捨
※制度上の上限：6,000千円（撤去の場合は7,000千円</t>
    <rPh sb="3" eb="6">
      <t>ケイサンシキ</t>
    </rPh>
    <phoneticPr fontId="1"/>
  </si>
  <si>
    <t>【Ｄ】計算式：【Ａ】－【Ｃ】</t>
  </si>
  <si>
    <t>市：補助限度額</t>
    <phoneticPr fontId="1"/>
  </si>
  <si>
    <r>
      <t>（新設・改修の場合）【F】計算式：【Ｅ】×</t>
    </r>
    <r>
      <rPr>
        <sz val="11"/>
        <color rgb="FFFF0000"/>
        <rFont val="ＭＳ ゴシック"/>
        <family val="3"/>
        <charset val="128"/>
      </rPr>
      <t>0.9</t>
    </r>
    <r>
      <rPr>
        <sz val="11"/>
        <color theme="1"/>
        <rFont val="ＭＳ ゴシック"/>
        <family val="3"/>
        <charset val="128"/>
      </rPr>
      <t xml:space="preserve">
（撤去の場合）【F】計算式：【Ｄ】×1/3　
※市：補助上限額が上限
</t>
    </r>
    <rPh sb="35" eb="38">
      <t>ケイサンシキ</t>
    </rPh>
    <rPh sb="51" eb="56">
      <t>ホジョジョウゲンガク</t>
    </rPh>
    <phoneticPr fontId="1"/>
  </si>
  <si>
    <t>（新設・改修の場合）【F】計算式：【Ｅ】×0.9
※市：補助上限額が上限</t>
    <rPh sb="28" eb="33">
      <t>ホジョジョウゲンガク</t>
    </rPh>
    <phoneticPr fontId="1"/>
  </si>
  <si>
    <r>
      <t>（新設・改修の場合）【F】計算式：【Ｅ】×</t>
    </r>
    <r>
      <rPr>
        <sz val="11"/>
        <color rgb="FFFF0000"/>
        <rFont val="ＭＳ ゴシック"/>
        <family val="3"/>
        <charset val="128"/>
      </rPr>
      <t>0.9</t>
    </r>
    <r>
      <rPr>
        <sz val="11"/>
        <color theme="1"/>
        <rFont val="ＭＳ ゴシック"/>
        <family val="3"/>
        <charset val="128"/>
      </rPr>
      <t xml:space="preserve">
（撤去の場合）【F】計算式：【Ｄ】×1/3　
※市：交付決定額が上限
</t>
    </r>
    <rPh sb="35" eb="38">
      <t>ケイサンシキ</t>
    </rPh>
    <phoneticPr fontId="1"/>
  </si>
  <si>
    <r>
      <t>（新設・改修の場合）【F】計算式：【Ｅ】×</t>
    </r>
    <r>
      <rPr>
        <sz val="11"/>
        <color rgb="FFFF0000"/>
        <rFont val="ＭＳ ゴシック"/>
        <family val="3"/>
        <charset val="128"/>
      </rPr>
      <t>0.9</t>
    </r>
    <r>
      <rPr>
        <sz val="11"/>
        <color theme="1"/>
        <rFont val="ＭＳ ゴシック"/>
        <family val="3"/>
        <charset val="128"/>
      </rPr>
      <t xml:space="preserve">
※市：交付決定額が上限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</si>
</sst>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游ゴシック"/>
      <family val="2"/>
      <scheme val="minor"/>
    </font>
    <font>
      <sz val="6"/>
      <name val="游ゴシック"/>
      <family val="3"/>
      <charset val="128"/>
      <scheme val="minor"/>
    </font>
    <font>
      <b/>
      <sz val="12"/>
      <color theme="1"/>
      <name val="ＭＳ ゴシック"/>
      <family val="3"/>
      <charset val="128"/>
    </font>
    <font>
      <sz val="12"/>
      <color theme="1"/>
      <name val="ＭＳ 明朝"/>
      <family val="1"/>
      <charset val="128"/>
    </font>
    <font>
      <sz val="10"/>
      <color theme="1"/>
      <name val="ＭＳ 明朝"/>
      <family val="1"/>
      <charset val="128"/>
    </font>
    <font>
      <sz val="12"/>
      <name val="ＭＳ 明朝"/>
      <family val="1"/>
      <charset val="128"/>
    </font>
    <font>
      <sz val="12"/>
      <color theme="1"/>
      <name val="Yu Gothic"/>
      <family val="3"/>
      <charset val="128"/>
    </font>
    <font>
      <sz val="9"/>
      <color rgb="FFC00000"/>
      <name val="ＭＳ ゴシック"/>
      <family val="3"/>
      <charset val="128"/>
    </font>
    <font>
      <sz val="12"/>
      <color theme="1"/>
      <name val="ＭＳ ゴシック"/>
      <family val="3"/>
      <charset val="128"/>
    </font>
    <font>
      <sz val="11"/>
      <color theme="1"/>
      <name val="游ゴシック"/>
      <family val="2"/>
      <scheme val="minor"/>
    </font>
    <font>
      <b/>
      <sz val="15"/>
      <color theme="1"/>
      <name val="ＭＳ ゴシック"/>
      <family val="3"/>
      <charset val="128"/>
    </font>
    <font>
      <sz val="9"/>
      <color theme="1"/>
      <name val="ＭＳ ゴシック"/>
      <family val="3"/>
      <charset val="128"/>
    </font>
    <font>
      <sz val="10"/>
      <color theme="1"/>
      <name val="ＭＳ ゴシック"/>
      <family val="3"/>
      <charset val="128"/>
    </font>
    <font>
      <sz val="11"/>
      <color theme="1"/>
      <name val="ＭＳ ゴシック"/>
      <family val="3"/>
      <charset val="128"/>
    </font>
    <font>
      <sz val="16"/>
      <color theme="1"/>
      <name val="ＭＳ ゴシック"/>
      <family val="3"/>
      <charset val="128"/>
    </font>
    <font>
      <sz val="10"/>
      <color theme="0" tint="-0.34998626667073579"/>
      <name val="ＭＳ 明朝"/>
      <family val="1"/>
      <charset val="128"/>
    </font>
    <font>
      <u/>
      <sz val="11"/>
      <color theme="10"/>
      <name val="游ゴシック"/>
      <family val="2"/>
      <scheme val="minor"/>
    </font>
    <font>
      <b/>
      <sz val="12"/>
      <color rgb="FFC00000"/>
      <name val="ＭＳ ゴシック"/>
      <family val="3"/>
      <charset val="128"/>
    </font>
    <font>
      <sz val="12"/>
      <color rgb="FFC00000"/>
      <name val="ＭＳ ゴシック"/>
      <family val="3"/>
      <charset val="128"/>
    </font>
    <font>
      <sz val="8"/>
      <color theme="1"/>
      <name val="ＭＳ ゴシック"/>
      <family val="3"/>
      <charset val="128"/>
    </font>
    <font>
      <sz val="11"/>
      <color rgb="FFFF0000"/>
      <name val="ＭＳ ゴシック"/>
      <family val="3"/>
      <charset val="128"/>
    </font>
    <font>
      <sz val="12"/>
      <color theme="0"/>
      <name val="ＭＳ ゴシック"/>
      <family val="3"/>
      <charset val="128"/>
    </font>
    <font>
      <sz val="11"/>
      <name val="ＭＳ ゴシック"/>
      <family val="3"/>
      <charset val="128"/>
    </font>
    <font>
      <b/>
      <sz val="12"/>
      <color theme="0"/>
      <name val="游ゴシック"/>
      <family val="3"/>
      <charset val="128"/>
    </font>
    <font>
      <sz val="9"/>
      <color indexed="81"/>
      <name val="MS P ゴシック"/>
      <family val="3"/>
      <charset val="128"/>
    </font>
    <font>
      <u/>
      <sz val="12"/>
      <color theme="10"/>
      <name val="ＭＳ ゴシック"/>
      <family val="3"/>
      <charset val="128"/>
    </font>
    <font>
      <sz val="12"/>
      <color theme="9" tint="-0.499984740745262"/>
      <name val="ＭＳ ゴシック"/>
      <family val="3"/>
      <charset val="128"/>
    </font>
    <font>
      <sz val="12"/>
      <color rgb="FF0070C0"/>
      <name val="ＭＳ ゴシック"/>
      <family val="3"/>
      <charset val="128"/>
    </font>
    <font>
      <sz val="15"/>
      <color theme="1"/>
      <name val="ＭＳ ゴシック"/>
      <family val="3"/>
      <charset val="128"/>
    </font>
    <font>
      <sz val="12"/>
      <color theme="0"/>
      <name val="ＭＳ 明朝"/>
      <family val="1"/>
      <charset val="128"/>
    </font>
    <font>
      <sz val="12"/>
      <name val="ＭＳ 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8" tint="-0.249977111117893"/>
        <bgColor indexed="64"/>
      </patternFill>
    </fill>
  </fills>
  <borders count="62">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style="thin">
        <color auto="1"/>
      </left>
      <right/>
      <top/>
      <bottom/>
      <diagonal/>
    </border>
    <border>
      <left/>
      <right style="thin">
        <color auto="1"/>
      </right>
      <top/>
      <bottom/>
      <diagonal/>
    </border>
    <border>
      <left style="hair">
        <color auto="1"/>
      </left>
      <right style="thin">
        <color auto="1"/>
      </right>
      <top/>
      <bottom style="thin">
        <color auto="1"/>
      </bottom>
      <diagonal/>
    </border>
    <border>
      <left style="thin">
        <color auto="1"/>
      </left>
      <right style="thin">
        <color auto="1"/>
      </right>
      <top style="hair">
        <color auto="1"/>
      </top>
      <bottom/>
      <diagonal/>
    </border>
    <border>
      <left style="thin">
        <color auto="1"/>
      </left>
      <right/>
      <top style="hair">
        <color auto="1"/>
      </top>
      <bottom/>
      <diagonal/>
    </border>
    <border>
      <left/>
      <right/>
      <top style="hair">
        <color auto="1"/>
      </top>
      <bottom/>
      <diagonal/>
    </border>
    <border>
      <left style="hair">
        <color auto="1"/>
      </left>
      <right style="thin">
        <color auto="1"/>
      </right>
      <top style="hair">
        <color auto="1"/>
      </top>
      <bottom/>
      <diagonal/>
    </border>
    <border>
      <left/>
      <right style="thin">
        <color auto="1"/>
      </right>
      <top style="hair">
        <color auto="1"/>
      </top>
      <bottom/>
      <diagonal/>
    </border>
    <border>
      <left style="hair">
        <color auto="1"/>
      </left>
      <right style="thin">
        <color auto="1"/>
      </right>
      <top style="thin">
        <color auto="1"/>
      </top>
      <bottom style="thin">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ck">
        <color rgb="FFFF0000"/>
      </left>
      <right style="thick">
        <color rgb="FFFF0000"/>
      </right>
      <top style="thick">
        <color rgb="FFFF0000"/>
      </top>
      <bottom style="thick">
        <color rgb="FFFF0000"/>
      </bottom>
      <diagonal/>
    </border>
    <border>
      <left/>
      <right style="medium">
        <color indexed="64"/>
      </right>
      <top/>
      <bottom style="medium">
        <color indexed="64"/>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indexed="64"/>
      </left>
      <right/>
      <top style="double">
        <color indexed="64"/>
      </top>
      <bottom style="thin">
        <color auto="1"/>
      </bottom>
      <diagonal/>
    </border>
    <border>
      <left/>
      <right style="thin">
        <color indexed="64"/>
      </right>
      <top style="double">
        <color indexed="64"/>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medium">
        <color rgb="FFFF0000"/>
      </left>
      <right style="medium">
        <color rgb="FFFF0000"/>
      </right>
      <top style="medium">
        <color rgb="FFFF0000"/>
      </top>
      <bottom style="medium">
        <color rgb="FFFF0000"/>
      </bottom>
      <diagonal/>
    </border>
    <border>
      <left style="thin">
        <color indexed="64"/>
      </left>
      <right style="thin">
        <color theme="1"/>
      </right>
      <top/>
      <bottom style="thin">
        <color theme="1"/>
      </bottom>
      <diagonal/>
    </border>
    <border>
      <left style="thin">
        <color theme="1"/>
      </left>
      <right style="thin">
        <color indexed="64"/>
      </right>
      <top/>
      <bottom style="thin">
        <color theme="1"/>
      </bottom>
      <diagonal/>
    </border>
    <border>
      <left style="thin">
        <color indexed="64"/>
      </left>
      <right style="thin">
        <color indexed="64"/>
      </right>
      <top/>
      <bottom style="thin">
        <color theme="1"/>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diagonalDown="1">
      <left style="thin">
        <color auto="1"/>
      </left>
      <right style="thin">
        <color auto="1"/>
      </right>
      <top style="thin">
        <color auto="1"/>
      </top>
      <bottom/>
      <diagonal style="thin">
        <color auto="1"/>
      </diagonal>
    </border>
  </borders>
  <cellStyleXfs count="3">
    <xf numFmtId="0" fontId="0" fillId="0" borderId="0"/>
    <xf numFmtId="38" fontId="9" fillId="0" borderId="0" applyFont="0" applyFill="0" applyBorder="0" applyAlignment="0" applyProtection="0">
      <alignment vertical="center"/>
    </xf>
    <xf numFmtId="0" fontId="16" fillId="0" borderId="0" applyNumberFormat="0" applyFill="0" applyBorder="0" applyAlignment="0" applyProtection="0"/>
  </cellStyleXfs>
  <cellXfs count="405">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2" borderId="1" xfId="0" applyFont="1" applyFill="1" applyBorder="1" applyAlignment="1">
      <alignment horizontal="center" vertical="center"/>
    </xf>
    <xf numFmtId="0" fontId="3" fillId="0" borderId="5" xfId="0" applyFont="1" applyBorder="1" applyAlignment="1">
      <alignment horizontal="centerContinuous" vertical="center"/>
    </xf>
    <xf numFmtId="0" fontId="3" fillId="0" borderId="1" xfId="0" applyFont="1" applyBorder="1" applyAlignment="1">
      <alignment horizontal="centerContinuous" vertical="center"/>
    </xf>
    <xf numFmtId="0" fontId="3" fillId="0" borderId="6" xfId="0" applyFont="1" applyBorder="1" applyAlignment="1">
      <alignment horizontal="centerContinuous" vertical="center"/>
    </xf>
    <xf numFmtId="0" fontId="3" fillId="0" borderId="0" xfId="0" applyFont="1" applyBorder="1" applyAlignment="1">
      <alignment horizontal="centerContinuous" vertical="center"/>
    </xf>
    <xf numFmtId="0" fontId="3" fillId="0" borderId="0" xfId="0" applyFont="1" applyAlignment="1">
      <alignment horizontal="centerContinuous" vertical="center"/>
    </xf>
    <xf numFmtId="0" fontId="4" fillId="0" borderId="0" xfId="0" applyFont="1" applyAlignment="1">
      <alignment vertical="center"/>
    </xf>
    <xf numFmtId="0" fontId="3" fillId="0" borderId="0" xfId="0" applyFont="1" applyAlignment="1">
      <alignment horizontal="left" vertical="center"/>
    </xf>
    <xf numFmtId="0" fontId="3" fillId="0" borderId="9" xfId="0" applyFont="1" applyBorder="1" applyAlignment="1">
      <alignment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Continuous" vertical="center"/>
    </xf>
    <xf numFmtId="0" fontId="3" fillId="0" borderId="16" xfId="0" applyFont="1" applyBorder="1" applyAlignment="1">
      <alignment horizontal="centerContinuous" vertical="center"/>
    </xf>
    <xf numFmtId="0" fontId="3" fillId="0" borderId="0" xfId="0" applyFont="1" applyBorder="1" applyAlignment="1">
      <alignment vertical="center"/>
    </xf>
    <xf numFmtId="0" fontId="4" fillId="0" borderId="15" xfId="0" applyFont="1" applyBorder="1" applyAlignment="1">
      <alignment horizontal="centerContinuous"/>
    </xf>
    <xf numFmtId="0" fontId="4" fillId="0" borderId="2" xfId="0" applyFont="1" applyBorder="1" applyAlignment="1">
      <alignment horizontal="centerContinuous"/>
    </xf>
    <xf numFmtId="0" fontId="4" fillId="0" borderId="3" xfId="0" applyFont="1" applyBorder="1" applyAlignment="1">
      <alignment horizontal="centerContinuous"/>
    </xf>
    <xf numFmtId="0" fontId="4" fillId="0" borderId="4" xfId="0" applyFont="1" applyBorder="1" applyAlignment="1">
      <alignment horizontal="centerContinuous"/>
    </xf>
    <xf numFmtId="0" fontId="5" fillId="0" borderId="0"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8" fillId="0" borderId="0" xfId="0" applyFont="1" applyAlignment="1">
      <alignment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15" xfId="0" applyFont="1" applyBorder="1" applyAlignment="1">
      <alignment horizontal="centerContinuous" vertical="center"/>
    </xf>
    <xf numFmtId="0" fontId="3" fillId="0" borderId="19" xfId="0" applyFont="1" applyBorder="1" applyAlignment="1">
      <alignment vertical="center"/>
    </xf>
    <xf numFmtId="38" fontId="3" fillId="0" borderId="22" xfId="1" applyFont="1" applyBorder="1" applyAlignment="1">
      <alignment horizontal="centerContinuous" vertical="center"/>
    </xf>
    <xf numFmtId="38" fontId="3" fillId="0" borderId="23" xfId="1" applyFont="1" applyBorder="1" applyAlignment="1">
      <alignment horizontal="centerContinuous" vertical="center"/>
    </xf>
    <xf numFmtId="0" fontId="3" fillId="0" borderId="24" xfId="0" applyFont="1" applyBorder="1" applyAlignment="1">
      <alignment horizontal="centerContinuous" vertical="center"/>
    </xf>
    <xf numFmtId="38" fontId="3" fillId="0" borderId="25" xfId="1" applyFont="1" applyBorder="1" applyAlignment="1">
      <alignment horizontal="centerContinuous" vertical="center"/>
    </xf>
    <xf numFmtId="0" fontId="3" fillId="0" borderId="26" xfId="0" applyFont="1" applyBorder="1" applyAlignment="1">
      <alignment horizontal="centerContinuous" vertical="center"/>
    </xf>
    <xf numFmtId="0" fontId="3" fillId="0" borderId="8" xfId="0" applyFont="1" applyBorder="1" applyAlignment="1">
      <alignment vertical="center"/>
    </xf>
    <xf numFmtId="0" fontId="4" fillId="0" borderId="0" xfId="0" applyFont="1" applyAlignment="1">
      <alignment horizontal="center" vertical="center"/>
    </xf>
    <xf numFmtId="0" fontId="3" fillId="0" borderId="0" xfId="0" applyFont="1" applyAlignment="1">
      <alignment horizontal="left" vertical="center"/>
    </xf>
    <xf numFmtId="0" fontId="8" fillId="0" borderId="0" xfId="0" applyFont="1" applyAlignment="1">
      <alignment horizontal="center" vertical="center"/>
    </xf>
    <xf numFmtId="0" fontId="8" fillId="0" borderId="14" xfId="0" applyFont="1" applyBorder="1" applyAlignment="1">
      <alignment horizontal="center" vertical="center"/>
    </xf>
    <xf numFmtId="0" fontId="8" fillId="2" borderId="8" xfId="0" applyFont="1" applyFill="1" applyBorder="1" applyAlignment="1">
      <alignment vertical="center"/>
    </xf>
    <xf numFmtId="0" fontId="8" fillId="2" borderId="9" xfId="0" applyFont="1" applyFill="1" applyBorder="1" applyAlignment="1">
      <alignment vertical="center"/>
    </xf>
    <xf numFmtId="0" fontId="8" fillId="2" borderId="7" xfId="0" applyFont="1" applyFill="1" applyBorder="1" applyAlignment="1">
      <alignment vertical="center"/>
    </xf>
    <xf numFmtId="0" fontId="11" fillId="0" borderId="0" xfId="0" applyFont="1" applyAlignment="1">
      <alignment horizontal="left" vertical="center"/>
    </xf>
    <xf numFmtId="0" fontId="12" fillId="0" borderId="0" xfId="0" applyFont="1" applyAlignment="1">
      <alignment vertical="center"/>
    </xf>
    <xf numFmtId="0" fontId="8" fillId="0" borderId="14" xfId="0" applyFont="1" applyBorder="1" applyAlignment="1">
      <alignment vertical="center"/>
    </xf>
    <xf numFmtId="38" fontId="13" fillId="0" borderId="14" xfId="0" applyNumberFormat="1" applyFont="1" applyBorder="1" applyAlignment="1">
      <alignment vertical="center"/>
    </xf>
    <xf numFmtId="0" fontId="13" fillId="0" borderId="0" xfId="0" applyFont="1" applyAlignment="1">
      <alignment vertical="center"/>
    </xf>
    <xf numFmtId="0" fontId="8" fillId="0" borderId="0" xfId="0" applyFont="1" applyBorder="1" applyAlignment="1">
      <alignment vertical="center"/>
    </xf>
    <xf numFmtId="38" fontId="13" fillId="0" borderId="14" xfId="1" applyFont="1" applyFill="1" applyBorder="1" applyAlignment="1">
      <alignment vertical="center"/>
    </xf>
    <xf numFmtId="0" fontId="8" fillId="0" borderId="15" xfId="0" applyFont="1" applyBorder="1" applyAlignment="1">
      <alignment vertical="center"/>
    </xf>
    <xf numFmtId="38" fontId="13" fillId="0" borderId="15" xfId="1" applyFont="1" applyBorder="1" applyAlignment="1">
      <alignment vertical="center"/>
    </xf>
    <xf numFmtId="0" fontId="13" fillId="0" borderId="0" xfId="0" applyFont="1" applyBorder="1" applyAlignment="1">
      <alignment vertical="center"/>
    </xf>
    <xf numFmtId="0" fontId="13" fillId="0" borderId="29" xfId="0" applyFont="1" applyBorder="1" applyAlignment="1">
      <alignment horizontal="center" vertical="center" wrapText="1" shrinkToFit="1"/>
    </xf>
    <xf numFmtId="0" fontId="13" fillId="0" borderId="30" xfId="0" applyFont="1" applyBorder="1" applyAlignment="1">
      <alignment horizontal="center" vertical="center"/>
    </xf>
    <xf numFmtId="38" fontId="13" fillId="3" borderId="33" xfId="1" applyFont="1" applyFill="1" applyBorder="1" applyAlignment="1">
      <alignment horizontal="right" vertical="center"/>
    </xf>
    <xf numFmtId="38" fontId="13" fillId="0" borderId="33" xfId="1" applyFont="1" applyBorder="1" applyAlignment="1">
      <alignment horizontal="right" vertical="center"/>
    </xf>
    <xf numFmtId="0" fontId="13" fillId="3" borderId="34" xfId="0" applyFont="1" applyFill="1" applyBorder="1" applyAlignment="1">
      <alignment vertical="center"/>
    </xf>
    <xf numFmtId="38" fontId="13" fillId="3" borderId="14" xfId="1" applyFont="1" applyFill="1" applyBorder="1" applyAlignment="1">
      <alignment horizontal="right" vertical="center"/>
    </xf>
    <xf numFmtId="38" fontId="13" fillId="0" borderId="14" xfId="1" applyFont="1" applyBorder="1" applyAlignment="1">
      <alignment horizontal="right" vertical="center"/>
    </xf>
    <xf numFmtId="0" fontId="13" fillId="3" borderId="36" xfId="0" applyFont="1" applyFill="1" applyBorder="1" applyAlignment="1">
      <alignment vertical="center"/>
    </xf>
    <xf numFmtId="38" fontId="13" fillId="3" borderId="38" xfId="1" applyFont="1" applyFill="1" applyBorder="1" applyAlignment="1">
      <alignment horizontal="right" vertical="center"/>
    </xf>
    <xf numFmtId="38" fontId="13" fillId="0" borderId="41" xfId="1" applyFont="1" applyBorder="1" applyAlignment="1">
      <alignment horizontal="right" vertical="center"/>
    </xf>
    <xf numFmtId="0" fontId="13" fillId="3" borderId="42" xfId="0" applyFont="1" applyFill="1" applyBorder="1" applyAlignment="1">
      <alignment vertical="center"/>
    </xf>
    <xf numFmtId="38" fontId="13" fillId="0" borderId="44" xfId="1" applyFont="1" applyBorder="1" applyAlignment="1">
      <alignment horizontal="right" vertical="center"/>
    </xf>
    <xf numFmtId="38" fontId="13" fillId="0" borderId="45" xfId="1" applyFont="1" applyBorder="1" applyAlignment="1">
      <alignment horizontal="right" vertical="center"/>
    </xf>
    <xf numFmtId="38" fontId="13" fillId="0" borderId="46" xfId="1" applyFont="1" applyBorder="1" applyAlignment="1">
      <alignment horizontal="right" vertical="center"/>
    </xf>
    <xf numFmtId="0" fontId="13" fillId="0" borderId="47" xfId="0" applyFont="1" applyBorder="1" applyAlignment="1">
      <alignment vertical="center"/>
    </xf>
    <xf numFmtId="0" fontId="14" fillId="0" borderId="0" xfId="0" applyFont="1" applyAlignment="1">
      <alignment horizontal="centerContinuous" vertical="center"/>
    </xf>
    <xf numFmtId="0" fontId="3" fillId="0" borderId="0" xfId="0" applyFont="1" applyAlignment="1">
      <alignment horizontal="right" vertical="center"/>
    </xf>
    <xf numFmtId="0" fontId="3" fillId="3" borderId="1"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right" vertical="center"/>
    </xf>
    <xf numFmtId="38" fontId="3" fillId="0" borderId="0" xfId="1" applyFont="1" applyFill="1" applyBorder="1" applyAlignment="1">
      <alignment vertical="center"/>
    </xf>
    <xf numFmtId="0" fontId="3" fillId="0" borderId="0" xfId="0" applyFont="1" applyFill="1" applyAlignment="1">
      <alignment horizontal="left" vertical="center"/>
    </xf>
    <xf numFmtId="0" fontId="3" fillId="0" borderId="0" xfId="0" applyFont="1" applyAlignment="1">
      <alignment horizontal="left" vertical="center" indent="1"/>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vertical="center"/>
    </xf>
    <xf numFmtId="0" fontId="3" fillId="3" borderId="1" xfId="0" applyFont="1" applyFill="1" applyBorder="1" applyAlignment="1">
      <alignment horizontal="center" vertical="center"/>
    </xf>
    <xf numFmtId="0" fontId="3" fillId="0" borderId="0" xfId="0" applyFont="1" applyFill="1" applyBorder="1" applyAlignment="1">
      <alignment vertical="center" wrapText="1"/>
    </xf>
    <xf numFmtId="0" fontId="3" fillId="2" borderId="1" xfId="0" applyFont="1" applyFill="1" applyBorder="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3"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9" xfId="0" applyFont="1" applyBorder="1" applyAlignment="1">
      <alignment horizontal="centerContinuous"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2" borderId="1" xfId="0" applyFont="1" applyFill="1" applyBorder="1" applyAlignment="1">
      <alignment horizontal="center" vertical="center"/>
    </xf>
    <xf numFmtId="0" fontId="3" fillId="4" borderId="0" xfId="0" applyFont="1" applyFill="1" applyAlignment="1">
      <alignment vertical="center"/>
    </xf>
    <xf numFmtId="0" fontId="3" fillId="0" borderId="0" xfId="0" applyFont="1" applyBorder="1" applyAlignment="1">
      <alignment horizontal="left" vertical="center" indent="1"/>
    </xf>
    <xf numFmtId="0" fontId="3" fillId="0" borderId="0" xfId="0" applyFont="1" applyAlignment="1">
      <alignment horizontal="left" vertical="center"/>
    </xf>
    <xf numFmtId="0" fontId="3" fillId="0" borderId="0" xfId="0" applyFont="1" applyAlignment="1">
      <alignment horizontal="center" vertical="center"/>
    </xf>
    <xf numFmtId="0" fontId="3" fillId="2" borderId="1" xfId="0" applyFont="1"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49" fontId="3" fillId="0" borderId="0" xfId="0" applyNumberFormat="1"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3" borderId="1"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3" borderId="1" xfId="0" applyFont="1" applyFill="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center" vertical="center"/>
    </xf>
    <xf numFmtId="38" fontId="13" fillId="0" borderId="44" xfId="1" applyFont="1" applyBorder="1" applyAlignment="1">
      <alignment horizontal="right" vertical="center"/>
    </xf>
    <xf numFmtId="38" fontId="13" fillId="0" borderId="45" xfId="1" applyFont="1" applyBorder="1" applyAlignment="1">
      <alignment horizontal="right" vertical="center"/>
    </xf>
    <xf numFmtId="38" fontId="13" fillId="0" borderId="33" xfId="1" applyFont="1" applyBorder="1" applyAlignment="1">
      <alignment horizontal="right" vertical="center"/>
    </xf>
    <xf numFmtId="0" fontId="13" fillId="0" borderId="29" xfId="0" applyFont="1" applyBorder="1" applyAlignment="1">
      <alignment horizontal="center" vertical="center" wrapText="1" shrinkToFit="1"/>
    </xf>
    <xf numFmtId="0" fontId="3" fillId="0" borderId="0" xfId="0" applyFont="1" applyAlignment="1">
      <alignment horizontal="center" vertical="center"/>
    </xf>
    <xf numFmtId="0" fontId="3" fillId="3" borderId="1" xfId="0" applyFont="1" applyFill="1" applyBorder="1" applyAlignment="1">
      <alignment horizontal="center" vertical="center"/>
    </xf>
    <xf numFmtId="0" fontId="3" fillId="0" borderId="8" xfId="0" applyFont="1" applyBorder="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centerContinuous"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indent="1"/>
    </xf>
    <xf numFmtId="0" fontId="3" fillId="0" borderId="1" xfId="0" applyFont="1" applyFill="1" applyBorder="1" applyAlignment="1">
      <alignment vertical="center"/>
    </xf>
    <xf numFmtId="0" fontId="3" fillId="0" borderId="9" xfId="0" applyFont="1" applyFill="1" applyBorder="1" applyAlignment="1">
      <alignment horizontal="left" vertical="center" indent="1"/>
    </xf>
    <xf numFmtId="0" fontId="3" fillId="0" borderId="9" xfId="0" applyFont="1" applyFill="1" applyBorder="1" applyAlignment="1">
      <alignment vertical="center"/>
    </xf>
    <xf numFmtId="0" fontId="3" fillId="0" borderId="1" xfId="0" applyFont="1" applyFill="1" applyBorder="1" applyAlignment="1">
      <alignment horizontal="left" vertical="center" indent="1"/>
    </xf>
    <xf numFmtId="0" fontId="17" fillId="4" borderId="0" xfId="0" applyFont="1" applyFill="1" applyAlignment="1">
      <alignment vertical="center"/>
    </xf>
    <xf numFmtId="0" fontId="18" fillId="4" borderId="0" xfId="0" applyFont="1" applyFill="1" applyAlignment="1">
      <alignment vertical="center"/>
    </xf>
    <xf numFmtId="0" fontId="3" fillId="0" borderId="0" xfId="0" applyFont="1" applyAlignment="1">
      <alignment horizontal="center" vertical="center"/>
    </xf>
    <xf numFmtId="0" fontId="3" fillId="2" borderId="1" xfId="0" applyFont="1" applyFill="1" applyBorder="1" applyAlignment="1">
      <alignment horizontal="center" vertical="center"/>
    </xf>
    <xf numFmtId="0" fontId="10" fillId="0" borderId="0" xfId="0" applyFont="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10" fillId="0" borderId="0" xfId="0" applyFont="1" applyAlignment="1">
      <alignment horizontal="center" vertical="center"/>
    </xf>
    <xf numFmtId="0" fontId="8" fillId="4" borderId="0" xfId="0" applyFont="1" applyFill="1" applyAlignment="1">
      <alignment vertical="center"/>
    </xf>
    <xf numFmtId="38" fontId="13" fillId="3" borderId="14" xfId="1" applyFont="1" applyFill="1" applyBorder="1" applyAlignment="1">
      <alignment vertical="center" wrapText="1"/>
    </xf>
    <xf numFmtId="38" fontId="13" fillId="0" borderId="33" xfId="1" applyFont="1" applyFill="1" applyBorder="1" applyAlignment="1">
      <alignment horizontal="right" vertical="center"/>
    </xf>
    <xf numFmtId="38" fontId="13" fillId="0" borderId="14" xfId="1" applyFont="1" applyFill="1" applyBorder="1" applyAlignment="1">
      <alignment horizontal="right" vertical="center"/>
    </xf>
    <xf numFmtId="38" fontId="13" fillId="0" borderId="38" xfId="1" applyFont="1" applyFill="1" applyBorder="1" applyAlignment="1">
      <alignment horizontal="right" vertical="center"/>
    </xf>
    <xf numFmtId="0" fontId="8" fillId="3" borderId="0" xfId="0" applyFont="1" applyFill="1" applyAlignment="1">
      <alignment vertical="center"/>
    </xf>
    <xf numFmtId="0" fontId="13" fillId="3" borderId="0" xfId="0" applyFont="1" applyFill="1" applyAlignment="1">
      <alignment vertical="center"/>
    </xf>
    <xf numFmtId="0" fontId="8" fillId="5" borderId="0" xfId="0" applyFont="1" applyFill="1" applyAlignment="1">
      <alignment vertical="center"/>
    </xf>
    <xf numFmtId="0" fontId="21" fillId="5" borderId="0" xfId="0" applyFont="1" applyFill="1" applyAlignment="1">
      <alignment vertical="center"/>
    </xf>
    <xf numFmtId="0" fontId="8" fillId="0" borderId="0" xfId="0" applyFont="1" applyFill="1" applyBorder="1" applyAlignment="1">
      <alignment horizontal="left" vertical="center" indent="1" shrinkToFit="1"/>
    </xf>
    <xf numFmtId="0" fontId="13" fillId="0" borderId="0" xfId="0" applyFont="1" applyBorder="1" applyAlignment="1">
      <alignment horizontal="center" vertical="center"/>
    </xf>
    <xf numFmtId="38" fontId="13" fillId="0" borderId="0" xfId="0" applyNumberFormat="1" applyFont="1" applyBorder="1" applyAlignment="1">
      <alignment vertical="center"/>
    </xf>
    <xf numFmtId="38" fontId="13" fillId="0" borderId="0" xfId="1" applyFont="1" applyFill="1" applyBorder="1" applyAlignment="1">
      <alignment vertical="center"/>
    </xf>
    <xf numFmtId="38" fontId="13" fillId="3" borderId="0" xfId="1" applyFont="1" applyFill="1" applyBorder="1" applyAlignment="1">
      <alignment vertical="center" wrapText="1"/>
    </xf>
    <xf numFmtId="38" fontId="13" fillId="0" borderId="0" xfId="1" applyFont="1" applyBorder="1" applyAlignment="1">
      <alignment vertical="center"/>
    </xf>
    <xf numFmtId="38" fontId="13" fillId="3" borderId="0" xfId="1" applyFont="1" applyFill="1" applyBorder="1" applyAlignment="1">
      <alignment vertical="center"/>
    </xf>
    <xf numFmtId="0" fontId="23" fillId="5" borderId="0" xfId="0" applyFont="1" applyFill="1" applyAlignment="1">
      <alignment vertical="center"/>
    </xf>
    <xf numFmtId="0" fontId="10" fillId="0" borderId="0" xfId="0" applyFont="1" applyAlignment="1">
      <alignment horizontal="centerContinuous" vertical="center" shrinkToFit="1"/>
    </xf>
    <xf numFmtId="38" fontId="3" fillId="0" borderId="41" xfId="1" applyFont="1" applyFill="1" applyBorder="1" applyAlignment="1">
      <alignment horizontal="left" vertical="center"/>
    </xf>
    <xf numFmtId="38" fontId="3" fillId="0" borderId="41" xfId="1" applyFont="1" applyFill="1" applyBorder="1" applyAlignment="1">
      <alignment vertical="center"/>
    </xf>
    <xf numFmtId="38" fontId="3" fillId="0" borderId="19" xfId="1" applyFont="1" applyFill="1" applyBorder="1" applyAlignment="1">
      <alignment vertical="center"/>
    </xf>
    <xf numFmtId="38" fontId="3" fillId="0" borderId="16" xfId="1" applyFont="1" applyFill="1" applyBorder="1" applyAlignment="1">
      <alignment horizontal="right" vertical="center"/>
    </xf>
    <xf numFmtId="38" fontId="3" fillId="0" borderId="53" xfId="1" applyFont="1" applyFill="1" applyBorder="1" applyAlignment="1">
      <alignment horizontal="left" vertical="center"/>
    </xf>
    <xf numFmtId="38" fontId="3" fillId="0" borderId="53" xfId="1" applyFont="1" applyFill="1" applyBorder="1" applyAlignment="1">
      <alignment horizontal="right" vertical="center"/>
    </xf>
    <xf numFmtId="38" fontId="3" fillId="0" borderId="18" xfId="1" applyFont="1" applyFill="1" applyBorder="1" applyAlignment="1">
      <alignment horizontal="right" vertical="center"/>
    </xf>
    <xf numFmtId="0" fontId="3" fillId="0" borderId="13" xfId="0" applyFont="1" applyBorder="1" applyAlignment="1">
      <alignment horizontal="center" vertical="center"/>
    </xf>
    <xf numFmtId="38" fontId="3" fillId="0" borderId="54" xfId="1" applyFont="1" applyFill="1" applyBorder="1" applyAlignment="1">
      <alignment horizontal="left" vertical="center"/>
    </xf>
    <xf numFmtId="38" fontId="3" fillId="0" borderId="54" xfId="1" applyFont="1" applyFill="1" applyBorder="1" applyAlignment="1">
      <alignment vertical="center"/>
    </xf>
    <xf numFmtId="38" fontId="3" fillId="0" borderId="17" xfId="1" applyFont="1" applyFill="1" applyBorder="1" applyAlignment="1">
      <alignment vertical="center"/>
    </xf>
    <xf numFmtId="0" fontId="3" fillId="0" borderId="11" xfId="0" applyFont="1" applyBorder="1" applyAlignment="1">
      <alignment horizontal="center" vertical="center"/>
    </xf>
    <xf numFmtId="38" fontId="3" fillId="0" borderId="15" xfId="1" applyFont="1" applyFill="1" applyBorder="1" applyAlignment="1">
      <alignment horizontal="left" vertical="center"/>
    </xf>
    <xf numFmtId="38" fontId="3" fillId="0" borderId="15" xfId="1" applyFont="1" applyFill="1" applyBorder="1" applyAlignment="1">
      <alignment vertical="center"/>
    </xf>
    <xf numFmtId="38" fontId="3" fillId="0" borderId="2" xfId="1" applyFont="1" applyFill="1" applyBorder="1" applyAlignment="1">
      <alignment vertical="center"/>
    </xf>
    <xf numFmtId="0" fontId="8" fillId="0" borderId="0" xfId="0" applyFont="1" applyFill="1" applyAlignment="1">
      <alignment vertical="center"/>
    </xf>
    <xf numFmtId="0" fontId="13" fillId="0" borderId="0" xfId="0" applyFont="1" applyFill="1" applyAlignment="1">
      <alignment vertical="center"/>
    </xf>
    <xf numFmtId="38" fontId="13" fillId="0" borderId="0" xfId="1" applyFont="1" applyFill="1" applyBorder="1" applyAlignment="1">
      <alignment vertical="center" wrapText="1"/>
    </xf>
    <xf numFmtId="0" fontId="10" fillId="0" borderId="0" xfId="0" applyFont="1" applyAlignment="1">
      <alignment horizontal="center"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20" xfId="0" applyFont="1" applyBorder="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vertical="center"/>
    </xf>
    <xf numFmtId="0" fontId="13" fillId="0" borderId="0" xfId="0" applyFont="1" applyBorder="1" applyAlignment="1">
      <alignment vertical="center" wrapText="1"/>
    </xf>
    <xf numFmtId="0" fontId="8" fillId="0" borderId="0" xfId="0" applyFont="1" applyAlignment="1">
      <alignment horizontal="left" vertical="center"/>
    </xf>
    <xf numFmtId="0" fontId="3" fillId="0" borderId="1" xfId="0" applyFont="1" applyBorder="1" applyAlignment="1">
      <alignment horizontal="left" vertical="center" indent="1"/>
    </xf>
    <xf numFmtId="0" fontId="10" fillId="0" borderId="0" xfId="0" applyFont="1" applyAlignment="1">
      <alignment horizontal="center" vertical="center"/>
    </xf>
    <xf numFmtId="0" fontId="0" fillId="0" borderId="0" xfId="0" applyAlignment="1">
      <alignment vertical="center"/>
    </xf>
    <xf numFmtId="0" fontId="8" fillId="0" borderId="0" xfId="0" applyFont="1" applyFill="1" applyAlignment="1">
      <alignment horizontal="center" vertical="center"/>
    </xf>
    <xf numFmtId="0" fontId="25" fillId="0" borderId="0" xfId="2" applyFont="1" applyAlignment="1">
      <alignment horizontal="left" vertical="center" indent="1"/>
    </xf>
    <xf numFmtId="0" fontId="26" fillId="0" borderId="0" xfId="0" applyFont="1" applyAlignment="1">
      <alignment vertical="center"/>
    </xf>
    <xf numFmtId="0" fontId="25" fillId="4" borderId="0" xfId="2" applyFont="1" applyFill="1" applyAlignment="1">
      <alignment vertical="center"/>
    </xf>
    <xf numFmtId="0" fontId="27" fillId="4" borderId="0" xfId="0" applyFont="1" applyFill="1" applyAlignment="1">
      <alignment vertical="center"/>
    </xf>
    <xf numFmtId="0" fontId="13" fillId="0" borderId="0" xfId="0" applyFont="1" applyFill="1" applyBorder="1" applyAlignment="1">
      <alignment vertical="center"/>
    </xf>
    <xf numFmtId="0" fontId="28" fillId="0" borderId="0" xfId="0" applyFont="1" applyAlignment="1">
      <alignment horizontal="centerContinuous" vertical="center" shrinkToFit="1"/>
    </xf>
    <xf numFmtId="0" fontId="14" fillId="0" borderId="0" xfId="0" applyFont="1" applyFill="1" applyAlignment="1">
      <alignment horizontal="centerContinuous" vertical="center"/>
    </xf>
    <xf numFmtId="0" fontId="5" fillId="3" borderId="1" xfId="0" applyFont="1" applyFill="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vertical="center"/>
    </xf>
    <xf numFmtId="0" fontId="3" fillId="0" borderId="0" xfId="0" applyFont="1" applyFill="1" applyBorder="1" applyAlignment="1">
      <alignment horizontal="left" vertical="center" indent="1"/>
    </xf>
    <xf numFmtId="0" fontId="3" fillId="0" borderId="0" xfId="0" applyFont="1" applyFill="1" applyBorder="1" applyAlignment="1">
      <alignment horizontal="center" vertical="center"/>
    </xf>
    <xf numFmtId="38" fontId="3" fillId="0" borderId="41" xfId="1" applyFont="1" applyFill="1" applyBorder="1" applyAlignment="1">
      <alignment horizontal="centerContinuous" vertical="center"/>
    </xf>
    <xf numFmtId="38" fontId="3" fillId="0" borderId="19" xfId="1" applyFont="1" applyFill="1" applyBorder="1" applyAlignment="1">
      <alignment horizontal="centerContinuous" vertical="center"/>
    </xf>
    <xf numFmtId="38" fontId="3" fillId="0" borderId="53" xfId="1" applyFont="1" applyFill="1" applyBorder="1" applyAlignment="1">
      <alignment horizontal="centerContinuous" vertical="center"/>
    </xf>
    <xf numFmtId="38" fontId="3" fillId="0" borderId="18" xfId="1" applyFont="1" applyFill="1" applyBorder="1" applyAlignment="1">
      <alignment horizontal="centerContinuous" vertical="center"/>
    </xf>
    <xf numFmtId="38" fontId="3" fillId="0" borderId="54" xfId="1" applyFont="1" applyFill="1" applyBorder="1" applyAlignment="1">
      <alignment horizontal="centerContinuous" vertical="center"/>
    </xf>
    <xf numFmtId="38" fontId="3" fillId="0" borderId="17" xfId="1" applyFont="1" applyFill="1" applyBorder="1" applyAlignment="1">
      <alignment horizontal="centerContinuous" vertical="center"/>
    </xf>
    <xf numFmtId="38" fontId="3" fillId="0" borderId="16" xfId="1" applyFont="1" applyFill="1" applyBorder="1" applyAlignment="1">
      <alignment horizontal="centerContinuous" vertical="center"/>
    </xf>
    <xf numFmtId="38" fontId="3" fillId="0" borderId="15" xfId="1" applyFont="1" applyFill="1" applyBorder="1" applyAlignment="1">
      <alignment horizontal="centerContinuous" vertical="center"/>
    </xf>
    <xf numFmtId="38" fontId="3" fillId="0" borderId="2" xfId="1" applyFont="1" applyFill="1" applyBorder="1" applyAlignment="1">
      <alignment horizontal="centerContinuous" vertical="center"/>
    </xf>
    <xf numFmtId="0" fontId="5" fillId="0" borderId="1" xfId="0" applyFont="1" applyFill="1" applyBorder="1" applyAlignment="1">
      <alignment horizontal="center" vertical="center"/>
    </xf>
    <xf numFmtId="0" fontId="3" fillId="2" borderId="9" xfId="0" applyFont="1" applyFill="1" applyBorder="1" applyAlignment="1">
      <alignment horizontal="center" vertical="center"/>
    </xf>
    <xf numFmtId="0" fontId="13" fillId="0" borderId="0" xfId="0" applyFont="1" applyBorder="1" applyAlignment="1">
      <alignment horizontal="left" vertical="center" wrapText="1"/>
    </xf>
    <xf numFmtId="38" fontId="13" fillId="0" borderId="56" xfId="1" applyFont="1" applyFill="1" applyBorder="1" applyAlignment="1">
      <alignment vertical="center"/>
    </xf>
    <xf numFmtId="38" fontId="13" fillId="0" borderId="55" xfId="1" applyFont="1" applyFill="1" applyBorder="1" applyAlignment="1">
      <alignment vertical="center"/>
    </xf>
    <xf numFmtId="38" fontId="13" fillId="3" borderId="56" xfId="1" applyFont="1" applyFill="1" applyBorder="1" applyAlignment="1">
      <alignment vertical="center"/>
    </xf>
    <xf numFmtId="0" fontId="8" fillId="0" borderId="20" xfId="0" applyFont="1" applyBorder="1" applyAlignment="1">
      <alignment vertical="center"/>
    </xf>
    <xf numFmtId="0" fontId="8" fillId="0" borderId="41" xfId="0" applyFont="1" applyBorder="1" applyAlignment="1">
      <alignment vertical="center"/>
    </xf>
    <xf numFmtId="38" fontId="13" fillId="0" borderId="14" xfId="1" applyFont="1" applyBorder="1" applyAlignment="1">
      <alignment vertical="center"/>
    </xf>
    <xf numFmtId="38" fontId="13" fillId="0" borderId="19" xfId="1" applyFont="1" applyBorder="1" applyAlignment="1">
      <alignment vertical="center"/>
    </xf>
    <xf numFmtId="0" fontId="8" fillId="3" borderId="57" xfId="0" applyFont="1" applyFill="1" applyBorder="1" applyAlignment="1">
      <alignment vertical="center"/>
    </xf>
    <xf numFmtId="0" fontId="8" fillId="3" borderId="58" xfId="0" applyFont="1" applyFill="1" applyBorder="1" applyAlignment="1">
      <alignment vertical="center"/>
    </xf>
    <xf numFmtId="0" fontId="30" fillId="0" borderId="59" xfId="0" applyFont="1" applyFill="1" applyBorder="1" applyAlignment="1">
      <alignment vertical="center"/>
    </xf>
    <xf numFmtId="0" fontId="30" fillId="0" borderId="60" xfId="0" applyFont="1" applyFill="1" applyBorder="1" applyAlignment="1">
      <alignment vertical="center"/>
    </xf>
    <xf numFmtId="38" fontId="13" fillId="0" borderId="61" xfId="1" applyFont="1" applyBorder="1" applyAlignment="1">
      <alignment vertical="center"/>
    </xf>
    <xf numFmtId="38" fontId="13" fillId="0" borderId="7" xfId="1" applyFont="1" applyBorder="1" applyAlignment="1">
      <alignment vertical="center"/>
    </xf>
    <xf numFmtId="38" fontId="13" fillId="0" borderId="4" xfId="1" applyFont="1" applyBorder="1" applyAlignment="1">
      <alignment vertical="center"/>
    </xf>
    <xf numFmtId="0" fontId="8" fillId="3" borderId="15" xfId="0" applyFont="1" applyFill="1" applyBorder="1" applyAlignment="1">
      <alignment vertical="center"/>
    </xf>
    <xf numFmtId="0" fontId="8" fillId="0" borderId="8" xfId="0" applyFont="1" applyBorder="1" applyAlignment="1">
      <alignment vertical="center"/>
    </xf>
    <xf numFmtId="0" fontId="8" fillId="0" borderId="15" xfId="0" applyFont="1" applyFill="1" applyBorder="1" applyAlignment="1">
      <alignment vertical="center"/>
    </xf>
    <xf numFmtId="38" fontId="13" fillId="3" borderId="15" xfId="1" applyFont="1" applyFill="1" applyBorder="1" applyAlignment="1">
      <alignment vertical="center" wrapText="1"/>
    </xf>
    <xf numFmtId="0" fontId="8" fillId="0" borderId="4" xfId="0" applyFont="1" applyBorder="1" applyAlignment="1">
      <alignment vertical="center"/>
    </xf>
    <xf numFmtId="0" fontId="8" fillId="0" borderId="57" xfId="0" applyFont="1" applyFill="1" applyBorder="1" applyAlignment="1">
      <alignment vertical="center"/>
    </xf>
    <xf numFmtId="0" fontId="8" fillId="0" borderId="58" xfId="0" applyFont="1" applyFill="1" applyBorder="1" applyAlignment="1">
      <alignment vertical="center"/>
    </xf>
    <xf numFmtId="0" fontId="8" fillId="0" borderId="59" xfId="0" applyFont="1" applyFill="1" applyBorder="1" applyAlignment="1">
      <alignment vertical="center"/>
    </xf>
    <xf numFmtId="0" fontId="8" fillId="0" borderId="60" xfId="0" applyFont="1" applyFill="1" applyBorder="1" applyAlignment="1">
      <alignment vertical="center"/>
    </xf>
    <xf numFmtId="0" fontId="3" fillId="2" borderId="14" xfId="0" applyFont="1" applyFill="1" applyBorder="1" applyAlignment="1">
      <alignment horizontal="center"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Border="1" applyAlignment="1">
      <alignment horizontal="left" vertical="center" wrapText="1"/>
    </xf>
    <xf numFmtId="0" fontId="3" fillId="0" borderId="20" xfId="0" applyFont="1" applyBorder="1" applyAlignment="1">
      <alignment horizontal="left" vertical="center" wrapText="1"/>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0" borderId="19" xfId="0" applyNumberFormat="1" applyFont="1" applyBorder="1" applyAlignment="1">
      <alignment horizontal="center" vertical="center"/>
    </xf>
    <xf numFmtId="49" fontId="3" fillId="0" borderId="0" xfId="0" applyNumberFormat="1" applyFont="1" applyBorder="1" applyAlignment="1">
      <alignment horizontal="center" vertical="center"/>
    </xf>
    <xf numFmtId="0" fontId="3" fillId="0" borderId="18" xfId="0" applyFont="1" applyBorder="1" applyAlignment="1">
      <alignment horizontal="left" vertical="center" indent="1"/>
    </xf>
    <xf numFmtId="0" fontId="3" fillId="0" borderId="12" xfId="0" applyFont="1" applyBorder="1" applyAlignment="1">
      <alignment horizontal="left" vertical="center" indent="1"/>
    </xf>
    <xf numFmtId="0" fontId="3" fillId="0" borderId="13" xfId="0" applyFont="1" applyBorder="1" applyAlignment="1">
      <alignment horizontal="left" vertical="center" indent="1"/>
    </xf>
    <xf numFmtId="0" fontId="4" fillId="0" borderId="17" xfId="0" applyFont="1" applyBorder="1" applyAlignment="1">
      <alignment horizontal="left" vertical="center" indent="1"/>
    </xf>
    <xf numFmtId="0" fontId="4" fillId="0" borderId="10" xfId="0" applyFont="1" applyBorder="1" applyAlignment="1">
      <alignment horizontal="left" vertical="center" indent="1"/>
    </xf>
    <xf numFmtId="0" fontId="4" fillId="0" borderId="11" xfId="0" applyFont="1" applyBorder="1" applyAlignment="1">
      <alignment horizontal="left" vertical="center" indent="1"/>
    </xf>
    <xf numFmtId="0" fontId="3" fillId="0" borderId="8" xfId="0" applyFont="1" applyBorder="1" applyAlignment="1">
      <alignment horizontal="left" vertical="center" indent="1"/>
    </xf>
    <xf numFmtId="0" fontId="3" fillId="0" borderId="9" xfId="0" applyFont="1" applyBorder="1" applyAlignment="1">
      <alignment horizontal="left" vertical="center" indent="1"/>
    </xf>
    <xf numFmtId="0" fontId="3" fillId="0" borderId="7" xfId="0" applyFont="1" applyBorder="1" applyAlignment="1">
      <alignment horizontal="left" vertical="center" indent="1"/>
    </xf>
    <xf numFmtId="0" fontId="5" fillId="0" borderId="8" xfId="2" applyFont="1" applyBorder="1" applyAlignment="1">
      <alignment horizontal="left" vertical="center" indent="1"/>
    </xf>
    <xf numFmtId="0" fontId="5" fillId="0" borderId="9" xfId="2" applyFont="1" applyBorder="1" applyAlignment="1">
      <alignment horizontal="left" vertical="center" indent="1"/>
    </xf>
    <xf numFmtId="0" fontId="5" fillId="0" borderId="7" xfId="2" applyFont="1" applyBorder="1" applyAlignment="1">
      <alignment horizontal="left" vertical="center" indent="1"/>
    </xf>
    <xf numFmtId="0" fontId="3" fillId="0" borderId="9" xfId="0" applyFont="1" applyBorder="1" applyAlignment="1">
      <alignment horizontal="left" vertical="center"/>
    </xf>
    <xf numFmtId="0" fontId="3" fillId="0" borderId="7" xfId="0" applyFont="1" applyBorder="1" applyAlignment="1">
      <alignment horizontal="left" vertical="center"/>
    </xf>
    <xf numFmtId="38" fontId="3" fillId="2" borderId="1" xfId="1" applyFont="1" applyFill="1" applyBorder="1" applyAlignment="1">
      <alignment horizontal="left" vertical="center" indent="1"/>
    </xf>
    <xf numFmtId="0" fontId="3" fillId="0" borderId="2" xfId="0" applyFont="1" applyBorder="1" applyAlignment="1">
      <alignment horizontal="left" vertical="center" indent="1"/>
    </xf>
    <xf numFmtId="0" fontId="3" fillId="0" borderId="3" xfId="0" applyFont="1" applyBorder="1" applyAlignment="1">
      <alignment horizontal="left" vertical="center" indent="1"/>
    </xf>
    <xf numFmtId="0" fontId="3" fillId="0" borderId="4" xfId="0" applyFont="1" applyBorder="1" applyAlignment="1">
      <alignment horizontal="left" vertical="center" indent="1"/>
    </xf>
    <xf numFmtId="0" fontId="3" fillId="0" borderId="5" xfId="0" applyFont="1" applyBorder="1" applyAlignment="1">
      <alignment horizontal="left" vertical="center" indent="1"/>
    </xf>
    <xf numFmtId="0" fontId="3" fillId="0" borderId="1" xfId="0" applyFont="1" applyBorder="1" applyAlignment="1">
      <alignment horizontal="left" vertical="center" indent="1"/>
    </xf>
    <xf numFmtId="0" fontId="3" fillId="0" borderId="6" xfId="0" applyFont="1" applyBorder="1" applyAlignment="1">
      <alignment horizontal="left" vertical="center" indent="1"/>
    </xf>
    <xf numFmtId="0" fontId="5" fillId="0" borderId="9" xfId="0" applyFont="1" applyBorder="1" applyAlignment="1">
      <alignment horizontal="left" vertical="center" indent="1"/>
    </xf>
    <xf numFmtId="0" fontId="5" fillId="0" borderId="7" xfId="0" applyFont="1" applyBorder="1" applyAlignment="1">
      <alignment horizontal="left" vertical="center" inden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3" fillId="2" borderId="1" xfId="0" applyFont="1" applyFill="1" applyBorder="1" applyAlignment="1">
      <alignment horizontal="left" vertical="center" wrapText="1" indent="1"/>
    </xf>
    <xf numFmtId="0" fontId="3" fillId="2" borderId="1" xfId="0" applyFont="1" applyFill="1" applyBorder="1" applyAlignment="1">
      <alignment horizontal="left" vertical="center" indent="1"/>
    </xf>
    <xf numFmtId="0" fontId="3" fillId="2" borderId="0" xfId="0" applyFont="1" applyFill="1" applyBorder="1" applyAlignment="1">
      <alignment horizontal="left" vertical="center" wrapText="1" indent="1"/>
    </xf>
    <xf numFmtId="38" fontId="3" fillId="0" borderId="21" xfId="1" applyFont="1" applyBorder="1" applyAlignment="1">
      <alignment horizontal="right" vertical="center"/>
    </xf>
    <xf numFmtId="38" fontId="3" fillId="0" borderId="9" xfId="1" applyFont="1" applyBorder="1" applyAlignment="1">
      <alignment horizontal="right" vertical="center"/>
    </xf>
    <xf numFmtId="0" fontId="3" fillId="0" borderId="19" xfId="0" applyFont="1" applyBorder="1" applyAlignment="1">
      <alignment horizontal="center" vertical="center"/>
    </xf>
    <xf numFmtId="0" fontId="3" fillId="0" borderId="0" xfId="0" applyFont="1" applyBorder="1" applyAlignment="1">
      <alignment horizontal="center" vertical="center"/>
    </xf>
    <xf numFmtId="0" fontId="3" fillId="0" borderId="20" xfId="0" applyFont="1" applyBorder="1" applyAlignment="1">
      <alignment horizontal="center" vertical="center"/>
    </xf>
    <xf numFmtId="0" fontId="3" fillId="0" borderId="8" xfId="0" applyFont="1" applyBorder="1" applyAlignment="1">
      <alignment horizontal="left" vertical="center" indent="1" shrinkToFit="1"/>
    </xf>
    <xf numFmtId="0" fontId="3" fillId="0" borderId="9" xfId="0" applyFont="1" applyBorder="1" applyAlignment="1">
      <alignment horizontal="left" vertical="center" indent="1" shrinkToFit="1"/>
    </xf>
    <xf numFmtId="0" fontId="3" fillId="0" borderId="7" xfId="0" applyFont="1" applyBorder="1" applyAlignment="1">
      <alignment horizontal="left" vertical="center" indent="1" shrinkToFit="1"/>
    </xf>
    <xf numFmtId="38" fontId="3" fillId="2" borderId="14" xfId="1" applyFont="1" applyFill="1" applyBorder="1" applyAlignment="1">
      <alignment horizontal="right" vertical="center"/>
    </xf>
    <xf numFmtId="38" fontId="3" fillId="2" borderId="8" xfId="1" applyFont="1" applyFill="1" applyBorder="1" applyAlignment="1">
      <alignment horizontal="right" vertical="center"/>
    </xf>
    <xf numFmtId="38" fontId="3" fillId="0" borderId="16" xfId="1" applyFont="1" applyBorder="1" applyAlignment="1">
      <alignment horizontal="right" vertical="center"/>
    </xf>
    <xf numFmtId="38" fontId="3" fillId="0" borderId="5" xfId="1" applyFont="1" applyBorder="1" applyAlignment="1">
      <alignment horizontal="right" vertical="center"/>
    </xf>
    <xf numFmtId="38" fontId="3" fillId="2" borderId="27" xfId="1" applyFont="1" applyFill="1" applyBorder="1" applyAlignment="1">
      <alignment horizontal="right" vertical="center"/>
    </xf>
    <xf numFmtId="0" fontId="3" fillId="0" borderId="16" xfId="0" applyFont="1" applyBorder="1" applyAlignment="1">
      <alignment horizontal="center" vertical="center"/>
    </xf>
    <xf numFmtId="0" fontId="3" fillId="2" borderId="14" xfId="0" applyFont="1" applyFill="1" applyBorder="1" applyAlignment="1">
      <alignment horizontal="left" vertical="center" indent="1" shrinkToFit="1"/>
    </xf>
    <xf numFmtId="0" fontId="3" fillId="0" borderId="14" xfId="0" applyFont="1" applyBorder="1" applyAlignment="1">
      <alignment horizontal="left" vertical="center" indent="1" shrinkToFit="1"/>
    </xf>
    <xf numFmtId="0" fontId="8" fillId="0" borderId="14" xfId="0" applyFont="1" applyFill="1" applyBorder="1" applyAlignment="1">
      <alignment horizontal="left" vertical="center" indent="1" shrinkToFit="1"/>
    </xf>
    <xf numFmtId="0" fontId="8" fillId="0" borderId="14" xfId="0" applyFont="1" applyBorder="1" applyAlignment="1">
      <alignment horizontal="left" vertical="center" indent="1"/>
    </xf>
    <xf numFmtId="0" fontId="13" fillId="0" borderId="0" xfId="0" applyFont="1" applyBorder="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vertical="center" wrapText="1"/>
    </xf>
    <xf numFmtId="0" fontId="0" fillId="0" borderId="0" xfId="0" applyAlignment="1">
      <alignment vertical="center"/>
    </xf>
    <xf numFmtId="0" fontId="8" fillId="0" borderId="43" xfId="0" applyFont="1" applyBorder="1" applyAlignment="1">
      <alignment horizontal="center" vertical="center"/>
    </xf>
    <xf numFmtId="0" fontId="8" fillId="0" borderId="44" xfId="0" applyFont="1" applyBorder="1" applyAlignment="1">
      <alignment horizontal="center" vertical="center"/>
    </xf>
    <xf numFmtId="38" fontId="13" fillId="0" borderId="44" xfId="1" applyFont="1" applyBorder="1" applyAlignment="1">
      <alignment horizontal="right" vertical="center"/>
    </xf>
    <xf numFmtId="38" fontId="13" fillId="0" borderId="45" xfId="1" applyFont="1" applyBorder="1" applyAlignment="1">
      <alignment horizontal="right" vertical="center"/>
    </xf>
    <xf numFmtId="0" fontId="13" fillId="0" borderId="35" xfId="0" applyFont="1" applyFill="1" applyBorder="1" applyAlignment="1">
      <alignment horizontal="left" vertical="center" wrapText="1"/>
    </xf>
    <xf numFmtId="0" fontId="13" fillId="0" borderId="14" xfId="0" applyFont="1" applyFill="1" applyBorder="1" applyAlignment="1">
      <alignment horizontal="left" vertical="center" wrapText="1"/>
    </xf>
    <xf numFmtId="38" fontId="13" fillId="0" borderId="8" xfId="1" applyFont="1" applyBorder="1" applyAlignment="1">
      <alignment horizontal="right" vertical="center"/>
    </xf>
    <xf numFmtId="38" fontId="13" fillId="0" borderId="7" xfId="1" applyFont="1" applyBorder="1" applyAlignment="1">
      <alignment horizontal="right" vertical="center"/>
    </xf>
    <xf numFmtId="0" fontId="13" fillId="0" borderId="37" xfId="0" applyFont="1" applyFill="1" applyBorder="1" applyAlignment="1">
      <alignment horizontal="left" vertical="center" wrapText="1"/>
    </xf>
    <xf numFmtId="0" fontId="13" fillId="0" borderId="38" xfId="0" applyFont="1" applyFill="1" applyBorder="1" applyAlignment="1">
      <alignment horizontal="left" vertical="center" wrapText="1"/>
    </xf>
    <xf numFmtId="38" fontId="13" fillId="0" borderId="39" xfId="1" applyFont="1" applyBorder="1" applyAlignment="1">
      <alignment horizontal="right" vertical="center"/>
    </xf>
    <xf numFmtId="38" fontId="13" fillId="0" borderId="40" xfId="1" applyFont="1" applyBorder="1" applyAlignment="1">
      <alignment horizontal="right"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3" fillId="0" borderId="29" xfId="0" applyFont="1" applyBorder="1" applyAlignment="1">
      <alignment horizontal="center" vertical="center" wrapText="1" shrinkToFit="1"/>
    </xf>
    <xf numFmtId="0" fontId="13" fillId="0" borderId="29" xfId="0" applyFont="1" applyBorder="1" applyAlignment="1">
      <alignment horizontal="center" vertical="center" shrinkToFit="1"/>
    </xf>
    <xf numFmtId="0" fontId="13" fillId="0" borderId="31" xfId="0" applyFont="1" applyFill="1" applyBorder="1" applyAlignment="1">
      <alignment horizontal="left" vertical="center" wrapText="1"/>
    </xf>
    <xf numFmtId="0" fontId="13" fillId="0" borderId="32" xfId="0" applyFont="1" applyFill="1" applyBorder="1" applyAlignment="1">
      <alignment horizontal="left" vertical="center" wrapText="1"/>
    </xf>
    <xf numFmtId="38" fontId="13" fillId="0" borderId="51" xfId="1" applyFont="1" applyBorder="1" applyAlignment="1">
      <alignment horizontal="right" vertical="center"/>
    </xf>
    <xf numFmtId="38" fontId="13" fillId="0" borderId="52" xfId="1" applyFont="1" applyBorder="1" applyAlignment="1">
      <alignment horizontal="right" vertical="center"/>
    </xf>
    <xf numFmtId="38" fontId="5" fillId="0" borderId="1" xfId="1" applyFont="1" applyFill="1" applyBorder="1" applyAlignment="1">
      <alignment horizontal="left" vertical="center" indent="1"/>
    </xf>
    <xf numFmtId="0" fontId="3" fillId="0" borderId="0" xfId="0" applyFont="1" applyFill="1" applyAlignment="1">
      <alignment horizontal="center" vertical="center"/>
    </xf>
    <xf numFmtId="0" fontId="3" fillId="0" borderId="0" xfId="0" applyFont="1" applyAlignment="1">
      <alignment horizontal="center" vertical="center"/>
    </xf>
    <xf numFmtId="0" fontId="3" fillId="3" borderId="1" xfId="0" applyFont="1" applyFill="1" applyBorder="1" applyAlignment="1">
      <alignment horizontal="center" vertical="center"/>
    </xf>
    <xf numFmtId="0" fontId="3" fillId="0" borderId="0" xfId="0" applyFont="1" applyFill="1" applyBorder="1" applyAlignment="1">
      <alignment horizontal="left" indent="1"/>
    </xf>
    <xf numFmtId="0" fontId="3" fillId="0" borderId="1" xfId="0" applyFont="1" applyFill="1" applyBorder="1" applyAlignment="1">
      <alignment horizontal="left" indent="1"/>
    </xf>
    <xf numFmtId="0" fontId="3" fillId="0" borderId="1" xfId="0" applyFont="1" applyFill="1" applyBorder="1" applyAlignment="1">
      <alignment horizontal="left" vertical="center" indent="1"/>
    </xf>
    <xf numFmtId="0" fontId="3" fillId="3" borderId="0" xfId="0" applyFont="1" applyFill="1" applyBorder="1" applyAlignment="1">
      <alignment horizontal="left" vertical="top" wrapText="1" indent="1"/>
    </xf>
    <xf numFmtId="0" fontId="3" fillId="3" borderId="1" xfId="0" applyFont="1" applyFill="1" applyBorder="1" applyAlignment="1">
      <alignment horizontal="left" vertical="top" wrapText="1" indent="1"/>
    </xf>
    <xf numFmtId="49" fontId="3" fillId="2" borderId="1" xfId="0" applyNumberFormat="1" applyFont="1" applyFill="1" applyBorder="1" applyAlignment="1">
      <alignment horizontal="left" vertical="center" indent="1"/>
    </xf>
    <xf numFmtId="0" fontId="4" fillId="0" borderId="0" xfId="0" applyFont="1" applyAlignment="1">
      <alignment horizontal="left" vertical="center" wrapText="1"/>
    </xf>
    <xf numFmtId="0" fontId="4" fillId="0" borderId="0" xfId="0" applyFont="1" applyAlignment="1">
      <alignment horizontal="left" vertical="center"/>
    </xf>
    <xf numFmtId="0" fontId="3" fillId="2" borderId="1" xfId="0" applyFont="1" applyFill="1" applyBorder="1" applyAlignment="1">
      <alignment horizontal="center" vertical="center"/>
    </xf>
    <xf numFmtId="0" fontId="3" fillId="0" borderId="48" xfId="0" applyFont="1" applyBorder="1" applyAlignment="1">
      <alignment horizontal="left" vertical="center" indent="1"/>
    </xf>
    <xf numFmtId="0" fontId="3" fillId="0" borderId="49" xfId="0" applyFont="1" applyBorder="1" applyAlignment="1">
      <alignment horizontal="left" vertical="center" indent="1"/>
    </xf>
    <xf numFmtId="0" fontId="3" fillId="0" borderId="50" xfId="0" applyFont="1" applyBorder="1" applyAlignment="1">
      <alignment horizontal="left" vertical="center" indent="1"/>
    </xf>
    <xf numFmtId="0" fontId="3" fillId="0" borderId="1" xfId="0" applyFont="1" applyFill="1" applyBorder="1" applyAlignment="1">
      <alignment horizontal="left" vertical="center" wrapText="1" indent="1"/>
    </xf>
    <xf numFmtId="38" fontId="3" fillId="2" borderId="1" xfId="1" applyFont="1" applyFill="1" applyBorder="1" applyAlignment="1">
      <alignment horizontal="left" vertical="center" wrapText="1" indent="1"/>
    </xf>
    <xf numFmtId="38" fontId="29" fillId="2" borderId="1" xfId="1" applyFont="1" applyFill="1" applyBorder="1" applyAlignment="1">
      <alignment horizontal="left" vertical="center" wrapText="1" indent="1"/>
    </xf>
    <xf numFmtId="0" fontId="3" fillId="2" borderId="8" xfId="0" applyFont="1" applyFill="1" applyBorder="1" applyAlignment="1">
      <alignment horizontal="left" vertical="center" indent="1"/>
    </xf>
    <xf numFmtId="0" fontId="3" fillId="2" borderId="9" xfId="0" applyFont="1" applyFill="1" applyBorder="1" applyAlignment="1">
      <alignment horizontal="left" vertical="center" indent="1"/>
    </xf>
    <xf numFmtId="0" fontId="3" fillId="2" borderId="7" xfId="0" applyFont="1" applyFill="1" applyBorder="1" applyAlignment="1">
      <alignment horizontal="left" vertical="center" indent="1"/>
    </xf>
    <xf numFmtId="0" fontId="3" fillId="2" borderId="8" xfId="0" applyFont="1" applyFill="1" applyBorder="1" applyAlignment="1">
      <alignment horizontal="left" vertical="center" wrapText="1" indent="1" shrinkToFit="1"/>
    </xf>
    <xf numFmtId="0" fontId="3" fillId="2" borderId="9" xfId="0" applyFont="1" applyFill="1" applyBorder="1" applyAlignment="1">
      <alignment horizontal="left" vertical="center" wrapText="1" indent="1" shrinkToFit="1"/>
    </xf>
    <xf numFmtId="0" fontId="3" fillId="2" borderId="7" xfId="0" applyFont="1" applyFill="1" applyBorder="1" applyAlignment="1">
      <alignment horizontal="left" vertical="center" wrapText="1" indent="1" shrinkToFit="1"/>
    </xf>
    <xf numFmtId="38" fontId="3" fillId="0" borderId="3" xfId="1" applyFont="1" applyFill="1" applyBorder="1" applyAlignment="1">
      <alignment horizontal="right" vertical="center"/>
    </xf>
    <xf numFmtId="38" fontId="3" fillId="2" borderId="12" xfId="1" applyFont="1" applyFill="1" applyBorder="1" applyAlignment="1">
      <alignment horizontal="right" vertical="center"/>
    </xf>
    <xf numFmtId="38" fontId="3" fillId="0" borderId="49" xfId="1" applyFont="1" applyFill="1" applyBorder="1" applyAlignment="1">
      <alignment horizontal="right" vertical="center"/>
    </xf>
    <xf numFmtId="38" fontId="3" fillId="2" borderId="1" xfId="1" applyFont="1" applyFill="1" applyBorder="1" applyAlignment="1">
      <alignment horizontal="right" vertical="center"/>
    </xf>
    <xf numFmtId="38" fontId="3" fillId="0" borderId="0" xfId="1" applyFont="1" applyFill="1" applyBorder="1" applyAlignment="1">
      <alignment horizontal="right" vertical="center"/>
    </xf>
    <xf numFmtId="0" fontId="3" fillId="0" borderId="8" xfId="0" applyFont="1" applyBorder="1" applyAlignment="1">
      <alignment horizontal="left" vertical="center" wrapText="1" indent="1" shrinkToFit="1"/>
    </xf>
    <xf numFmtId="0" fontId="3" fillId="0" borderId="9" xfId="0" applyFont="1" applyBorder="1" applyAlignment="1">
      <alignment horizontal="left" vertical="center" wrapText="1" indent="1" shrinkToFit="1"/>
    </xf>
    <xf numFmtId="0" fontId="3" fillId="0" borderId="7" xfId="0" applyFont="1" applyBorder="1" applyAlignment="1">
      <alignment horizontal="left" vertical="center" wrapText="1" indent="1" shrinkToFi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38" fontId="3" fillId="0" borderId="10" xfId="1" applyFont="1" applyFill="1" applyBorder="1" applyAlignment="1">
      <alignment horizontal="right" vertical="center"/>
    </xf>
    <xf numFmtId="38" fontId="3" fillId="0" borderId="1" xfId="1" applyFont="1" applyFill="1" applyBorder="1" applyAlignment="1">
      <alignment horizontal="right" vertical="center"/>
    </xf>
    <xf numFmtId="0" fontId="3" fillId="3" borderId="0" xfId="0" applyFont="1" applyFill="1" applyBorder="1" applyAlignment="1">
      <alignment horizontal="left" vertical="center" wrapText="1" indent="1"/>
    </xf>
    <xf numFmtId="0" fontId="3" fillId="3" borderId="0" xfId="0" applyFont="1" applyFill="1" applyBorder="1" applyAlignment="1">
      <alignment horizontal="left" vertical="center" indent="1"/>
    </xf>
    <xf numFmtId="0" fontId="3" fillId="3" borderId="1" xfId="0" applyFont="1" applyFill="1" applyBorder="1" applyAlignment="1">
      <alignment horizontal="left" vertical="center" indent="1"/>
    </xf>
    <xf numFmtId="0" fontId="3" fillId="0" borderId="0" xfId="0" applyFont="1" applyFill="1" applyBorder="1" applyAlignment="1">
      <alignment horizontal="left" wrapText="1" indent="1"/>
    </xf>
    <xf numFmtId="0" fontId="3" fillId="0" borderId="1" xfId="0" applyFont="1" applyFill="1" applyBorder="1" applyAlignment="1">
      <alignment horizontal="left" wrapText="1" indent="1"/>
    </xf>
    <xf numFmtId="38" fontId="5" fillId="0" borderId="3" xfId="1" applyFont="1" applyFill="1" applyBorder="1" applyAlignment="1">
      <alignment horizontal="right" vertical="center"/>
    </xf>
    <xf numFmtId="38" fontId="5" fillId="2" borderId="12" xfId="1" applyFont="1" applyFill="1" applyBorder="1" applyAlignment="1">
      <alignment horizontal="right" vertical="center"/>
    </xf>
    <xf numFmtId="38" fontId="5" fillId="0" borderId="49" xfId="1" applyFont="1" applyFill="1" applyBorder="1" applyAlignment="1">
      <alignment horizontal="right" vertical="center"/>
    </xf>
    <xf numFmtId="38" fontId="5" fillId="0" borderId="0" xfId="1" applyFont="1" applyFill="1" applyBorder="1" applyAlignment="1">
      <alignment horizontal="right" vertical="center"/>
    </xf>
    <xf numFmtId="0" fontId="28" fillId="0" borderId="0" xfId="0" applyFont="1" applyAlignment="1">
      <alignment horizontal="center" vertical="center"/>
    </xf>
    <xf numFmtId="38" fontId="13" fillId="0" borderId="33" xfId="1" applyFont="1" applyBorder="1" applyAlignment="1">
      <alignment horizontal="right" vertical="center"/>
    </xf>
    <xf numFmtId="38" fontId="5" fillId="3" borderId="1" xfId="1" applyFont="1" applyFill="1" applyBorder="1" applyAlignment="1">
      <alignment horizontal="left" vertical="center" indent="1"/>
    </xf>
    <xf numFmtId="0" fontId="5" fillId="0" borderId="1" xfId="0" applyFont="1" applyFill="1" applyBorder="1" applyAlignment="1">
      <alignment horizontal="left" vertical="center" indent="1"/>
    </xf>
    <xf numFmtId="38" fontId="5" fillId="2" borderId="1" xfId="1" applyFont="1" applyFill="1" applyBorder="1" applyAlignment="1">
      <alignment horizontal="left" vertical="center" indent="1"/>
    </xf>
    <xf numFmtId="0" fontId="3" fillId="0" borderId="9" xfId="0" applyFont="1" applyBorder="1" applyAlignment="1">
      <alignment vertical="center"/>
    </xf>
    <xf numFmtId="0" fontId="3" fillId="3" borderId="0" xfId="0" applyFont="1" applyFill="1" applyBorder="1" applyAlignment="1">
      <alignment horizontal="left" vertical="center"/>
    </xf>
    <xf numFmtId="0" fontId="3" fillId="3" borderId="1" xfId="0" applyFont="1" applyFill="1" applyBorder="1" applyAlignment="1">
      <alignment horizontal="left" vertical="center"/>
    </xf>
    <xf numFmtId="0" fontId="3" fillId="2" borderId="0"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8"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9" xfId="0" applyFont="1" applyFill="1" applyBorder="1" applyAlignment="1">
      <alignment horizontal="center" vertical="center"/>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3" fillId="2" borderId="9" xfId="0" applyFont="1" applyFill="1" applyBorder="1" applyAlignment="1">
      <alignment horizontal="left" vertical="center"/>
    </xf>
    <xf numFmtId="0" fontId="3" fillId="2" borderId="7" xfId="0" applyFont="1" applyFill="1" applyBorder="1" applyAlignment="1">
      <alignment horizontal="left" vertical="center"/>
    </xf>
    <xf numFmtId="0" fontId="4" fillId="2" borderId="17" xfId="0" applyFont="1" applyFill="1" applyBorder="1" applyAlignment="1">
      <alignment horizontal="left" vertical="center" indent="1"/>
    </xf>
    <xf numFmtId="0" fontId="4" fillId="2" borderId="10" xfId="0" applyFont="1" applyFill="1" applyBorder="1" applyAlignment="1">
      <alignment horizontal="left" vertical="center" indent="1"/>
    </xf>
    <xf numFmtId="0" fontId="4" fillId="2" borderId="11" xfId="0" applyFont="1" applyFill="1" applyBorder="1" applyAlignment="1">
      <alignment horizontal="left" vertical="center" indent="1"/>
    </xf>
    <xf numFmtId="0" fontId="3" fillId="2" borderId="18" xfId="0" applyFont="1" applyFill="1" applyBorder="1" applyAlignment="1">
      <alignment horizontal="left" vertical="center" indent="1"/>
    </xf>
    <xf numFmtId="0" fontId="3" fillId="2" borderId="12" xfId="0" applyFont="1" applyFill="1" applyBorder="1" applyAlignment="1">
      <alignment horizontal="left" vertical="center" indent="1"/>
    </xf>
    <xf numFmtId="0" fontId="3" fillId="2" borderId="13" xfId="0" applyFont="1" applyFill="1" applyBorder="1" applyAlignment="1">
      <alignment horizontal="left" vertical="center" indent="1"/>
    </xf>
    <xf numFmtId="0" fontId="3" fillId="2" borderId="5" xfId="0" applyFont="1" applyFill="1" applyBorder="1" applyAlignment="1">
      <alignment horizontal="left" vertical="center" indent="1"/>
    </xf>
    <xf numFmtId="0" fontId="3" fillId="2" borderId="6" xfId="0" applyFont="1" applyFill="1" applyBorder="1" applyAlignment="1">
      <alignment horizontal="left" vertical="center" inden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228600</xdr:colOff>
      <xdr:row>5</xdr:row>
      <xdr:rowOff>38100</xdr:rowOff>
    </xdr:from>
    <xdr:to>
      <xdr:col>24</xdr:col>
      <xdr:colOff>285750</xdr:colOff>
      <xdr:row>9</xdr:row>
      <xdr:rowOff>228600</xdr:rowOff>
    </xdr:to>
    <xdr:sp macro="" textlink="">
      <xdr:nvSpPr>
        <xdr:cNvPr id="2" name="テキスト ボックス 1"/>
        <xdr:cNvSpPr txBox="1"/>
      </xdr:nvSpPr>
      <xdr:spPr>
        <a:xfrm>
          <a:off x="6324600" y="1282700"/>
          <a:ext cx="2800350" cy="12827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①団体の基礎情報</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②緑色の箇所</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の入力をお願いします。</a:t>
          </a:r>
          <a:endParaRPr kumimoji="1" lang="en-US" altLang="ja-JP" sz="1800" b="1">
            <a:solidFill>
              <a:srgbClr val="C00000"/>
            </a:solidFill>
            <a:latin typeface="+mn-ea"/>
            <a:ea typeface="+mn-ea"/>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20</xdr:col>
      <xdr:colOff>184150</xdr:colOff>
      <xdr:row>22</xdr:row>
      <xdr:rowOff>133350</xdr:rowOff>
    </xdr:from>
    <xdr:to>
      <xdr:col>26</xdr:col>
      <xdr:colOff>425450</xdr:colOff>
      <xdr:row>27</xdr:row>
      <xdr:rowOff>0</xdr:rowOff>
    </xdr:to>
    <xdr:sp macro="" textlink="">
      <xdr:nvSpPr>
        <xdr:cNvPr id="2" name="テキスト ボックス 1"/>
        <xdr:cNvSpPr txBox="1"/>
      </xdr:nvSpPr>
      <xdr:spPr>
        <a:xfrm>
          <a:off x="6280150" y="5162550"/>
          <a:ext cx="2482850" cy="8382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C00000"/>
              </a:solidFill>
              <a:latin typeface="+mn-ea"/>
              <a:ea typeface="+mn-ea"/>
            </a:rPr>
            <a:t>【</a:t>
          </a:r>
          <a:r>
            <a:rPr kumimoji="1" lang="ja-JP" altLang="en-US" sz="1100" b="1">
              <a:solidFill>
                <a:srgbClr val="C00000"/>
              </a:solidFill>
              <a:latin typeface="+mn-ea"/>
              <a:ea typeface="+mn-ea"/>
            </a:rPr>
            <a:t>メモ</a:t>
          </a:r>
          <a:r>
            <a:rPr kumimoji="1" lang="en-US" altLang="ja-JP" sz="1100" b="1">
              <a:solidFill>
                <a:srgbClr val="C00000"/>
              </a:solidFill>
              <a:latin typeface="+mn-ea"/>
              <a:ea typeface="+mn-ea"/>
            </a:rPr>
            <a:t>】</a:t>
          </a:r>
        </a:p>
        <a:p>
          <a:r>
            <a:rPr kumimoji="1" lang="ja-JP" altLang="en-US" sz="1100" b="1">
              <a:solidFill>
                <a:srgbClr val="C00000"/>
              </a:solidFill>
              <a:latin typeface="+mn-ea"/>
              <a:ea typeface="+mn-ea"/>
            </a:rPr>
            <a:t>　変更の内容が複数になる場合は、</a:t>
          </a:r>
          <a:endParaRPr kumimoji="1" lang="en-US" altLang="ja-JP" sz="1100" b="1">
            <a:solidFill>
              <a:srgbClr val="C00000"/>
            </a:solidFill>
            <a:latin typeface="+mn-ea"/>
            <a:ea typeface="+mn-ea"/>
          </a:endParaRPr>
        </a:p>
        <a:p>
          <a:r>
            <a:rPr kumimoji="1" lang="ja-JP" altLang="en-US" sz="1100" b="1">
              <a:solidFill>
                <a:srgbClr val="C00000"/>
              </a:solidFill>
              <a:latin typeface="+mn-ea"/>
              <a:ea typeface="+mn-ea"/>
            </a:rPr>
            <a:t>　行を複写して対応すること。</a:t>
          </a:r>
        </a:p>
      </xdr:txBody>
    </xdr:sp>
    <xdr:clientData/>
  </xdr:twoCellAnchor>
  <xdr:twoCellAnchor>
    <xdr:from>
      <xdr:col>21</xdr:col>
      <xdr:colOff>254000</xdr:colOff>
      <xdr:row>5</xdr:row>
      <xdr:rowOff>12700</xdr:rowOff>
    </xdr:from>
    <xdr:to>
      <xdr:col>30</xdr:col>
      <xdr:colOff>444500</xdr:colOff>
      <xdr:row>13</xdr:row>
      <xdr:rowOff>95250</xdr:rowOff>
    </xdr:to>
    <xdr:sp macro="" textlink="">
      <xdr:nvSpPr>
        <xdr:cNvPr id="3" name="テキスト ボックス 2"/>
        <xdr:cNvSpPr txBox="1"/>
      </xdr:nvSpPr>
      <xdr:spPr>
        <a:xfrm>
          <a:off x="6661150" y="1282700"/>
          <a:ext cx="4864100" cy="20637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文書番号および変更の内容以外は、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①交付決定内容変更承認申請書</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②交付決定通知書</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のデータが反映されるようになっているため</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記入の必要なし。</a:t>
          </a:r>
          <a:endParaRPr kumimoji="1" lang="en-US" altLang="ja-JP" sz="1800" b="1">
            <a:solidFill>
              <a:srgbClr val="C00000"/>
            </a:solidFill>
            <a:latin typeface="+mn-ea"/>
            <a:ea typeface="+mn-ea"/>
          </a:endParaRPr>
        </a:p>
        <a:p>
          <a:endParaRPr kumimoji="1" lang="en-US" altLang="ja-JP" sz="1800" b="1">
            <a:latin typeface="+mn-ea"/>
            <a:ea typeface="+mn-ea"/>
          </a:endParaRPr>
        </a:p>
      </xdr:txBody>
    </xdr:sp>
    <xdr:clientData/>
  </xdr:twoCellAnchor>
  <xdr:twoCellAnchor>
    <xdr:from>
      <xdr:col>21</xdr:col>
      <xdr:colOff>247650</xdr:colOff>
      <xdr:row>14</xdr:row>
      <xdr:rowOff>6350</xdr:rowOff>
    </xdr:from>
    <xdr:to>
      <xdr:col>29</xdr:col>
      <xdr:colOff>652556</xdr:colOff>
      <xdr:row>20</xdr:row>
      <xdr:rowOff>163232</xdr:rowOff>
    </xdr:to>
    <xdr:sp macro="" textlink="">
      <xdr:nvSpPr>
        <xdr:cNvPr id="4" name="テキスト ボックス 3"/>
        <xdr:cNvSpPr txBox="1"/>
      </xdr:nvSpPr>
      <xdr:spPr>
        <a:xfrm>
          <a:off x="6654800" y="3511550"/>
          <a:ext cx="4392706" cy="1299882"/>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solidFill>
              <a:latin typeface="+mn-ea"/>
              <a:ea typeface="+mn-ea"/>
            </a:rPr>
            <a:t>決裁時は、色塗り箇所（アイボリー）</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は消して回議すること。</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団体への通知も色塗りして送付しない。</a:t>
          </a:r>
          <a:endParaRPr kumimoji="1" lang="en-US" altLang="ja-JP" sz="1800" b="1">
            <a:solidFill>
              <a:schemeClr val="bg1"/>
            </a:solidFill>
            <a:latin typeface="+mn-ea"/>
            <a:ea typeface="+mn-ea"/>
          </a:endParaRPr>
        </a:p>
      </xdr:txBody>
    </xdr:sp>
    <xdr:clientData/>
  </xdr:twoCellAnchor>
  <xdr:oneCellAnchor>
    <xdr:from>
      <xdr:col>1</xdr:col>
      <xdr:colOff>66675</xdr:colOff>
      <xdr:row>4</xdr:row>
      <xdr:rowOff>28575</xdr:rowOff>
    </xdr:from>
    <xdr:ext cx="6043706" cy="3160059"/>
    <xdr:sp macro="" textlink="">
      <xdr:nvSpPr>
        <xdr:cNvPr id="5" name="テキスト ボックス 4">
          <a:extLst>
            <a:ext uri="{FF2B5EF4-FFF2-40B4-BE49-F238E27FC236}">
              <a16:creationId xmlns:a16="http://schemas.microsoft.com/office/drawing/2014/main" id="{00000000-0008-0000-0500-000006000000}"/>
            </a:ext>
          </a:extLst>
        </xdr:cNvPr>
        <xdr:cNvSpPr txBox="1"/>
      </xdr:nvSpPr>
      <xdr:spPr>
        <a:xfrm>
          <a:off x="371475" y="1019175"/>
          <a:ext cx="6043706" cy="316005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2800" b="1">
              <a:solidFill>
                <a:srgbClr val="FF0000"/>
              </a:solidFill>
              <a:latin typeface="+mn-ea"/>
              <a:ea typeface="+mn-ea"/>
            </a:rPr>
            <a:t>このシートは商業流通課が</a:t>
          </a:r>
          <a:endParaRPr kumimoji="1" lang="en-US" altLang="ja-JP" sz="2800" b="1">
            <a:solidFill>
              <a:srgbClr val="FF0000"/>
            </a:solidFill>
            <a:latin typeface="+mn-ea"/>
            <a:ea typeface="+mn-ea"/>
          </a:endParaRPr>
        </a:p>
        <a:p>
          <a:pPr algn="ctr"/>
          <a:r>
            <a:rPr kumimoji="1" lang="ja-JP" altLang="en-US" sz="2800" b="1">
              <a:solidFill>
                <a:srgbClr val="FF0000"/>
              </a:solidFill>
              <a:latin typeface="+mn-ea"/>
              <a:ea typeface="+mn-ea"/>
            </a:rPr>
            <a:t>使用する様式のため、入力、削除等はしないでください</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21</xdr:col>
      <xdr:colOff>304800</xdr:colOff>
      <xdr:row>4</xdr:row>
      <xdr:rowOff>209550</xdr:rowOff>
    </xdr:from>
    <xdr:to>
      <xdr:col>30</xdr:col>
      <xdr:colOff>495300</xdr:colOff>
      <xdr:row>13</xdr:row>
      <xdr:rowOff>38100</xdr:rowOff>
    </xdr:to>
    <xdr:sp macro="" textlink="">
      <xdr:nvSpPr>
        <xdr:cNvPr id="2" name="テキスト ボックス 1"/>
        <xdr:cNvSpPr txBox="1"/>
      </xdr:nvSpPr>
      <xdr:spPr>
        <a:xfrm>
          <a:off x="6711950" y="1225550"/>
          <a:ext cx="4864100" cy="20637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文書番号以外は、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①補助事業中止</a:t>
          </a:r>
          <a:r>
            <a:rPr kumimoji="1" lang="en-US" altLang="ja-JP" sz="1800" b="1">
              <a:solidFill>
                <a:srgbClr val="C00000"/>
              </a:solidFill>
              <a:latin typeface="+mn-ea"/>
              <a:ea typeface="+mn-ea"/>
            </a:rPr>
            <a:t>【</a:t>
          </a:r>
          <a:r>
            <a:rPr kumimoji="1" lang="ja-JP" altLang="en-US" sz="1800" b="1">
              <a:solidFill>
                <a:srgbClr val="C00000"/>
              </a:solidFill>
              <a:latin typeface="+mn-ea"/>
              <a:ea typeface="+mn-ea"/>
            </a:rPr>
            <a:t>廃止</a:t>
          </a:r>
          <a:r>
            <a:rPr kumimoji="1" lang="en-US" altLang="ja-JP" sz="1800" b="1">
              <a:solidFill>
                <a:srgbClr val="C00000"/>
              </a:solidFill>
              <a:latin typeface="+mn-ea"/>
              <a:ea typeface="+mn-ea"/>
            </a:rPr>
            <a:t>】</a:t>
          </a:r>
          <a:r>
            <a:rPr kumimoji="1" lang="ja-JP" altLang="en-US" sz="1800" b="1">
              <a:solidFill>
                <a:srgbClr val="C00000"/>
              </a:solidFill>
              <a:latin typeface="+mn-ea"/>
              <a:ea typeface="+mn-ea"/>
            </a:rPr>
            <a:t>承認申請書</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②交付決定通知書</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のデータが反映されるようになっているため</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記入の必要なし。</a:t>
          </a:r>
          <a:endParaRPr kumimoji="1" lang="en-US" altLang="ja-JP" sz="1800" b="1">
            <a:solidFill>
              <a:srgbClr val="C00000"/>
            </a:solidFill>
            <a:latin typeface="+mn-ea"/>
            <a:ea typeface="+mn-ea"/>
          </a:endParaRPr>
        </a:p>
        <a:p>
          <a:endParaRPr kumimoji="1" lang="en-US" altLang="ja-JP" sz="1800" b="1">
            <a:latin typeface="+mn-ea"/>
            <a:ea typeface="+mn-ea"/>
          </a:endParaRPr>
        </a:p>
      </xdr:txBody>
    </xdr:sp>
    <xdr:clientData/>
  </xdr:twoCellAnchor>
  <xdr:twoCellAnchor>
    <xdr:from>
      <xdr:col>22</xdr:col>
      <xdr:colOff>6350</xdr:colOff>
      <xdr:row>13</xdr:row>
      <xdr:rowOff>234950</xdr:rowOff>
    </xdr:from>
    <xdr:to>
      <xdr:col>30</xdr:col>
      <xdr:colOff>36606</xdr:colOff>
      <xdr:row>21</xdr:row>
      <xdr:rowOff>10832</xdr:rowOff>
    </xdr:to>
    <xdr:sp macro="" textlink="">
      <xdr:nvSpPr>
        <xdr:cNvPr id="3" name="テキスト ボックス 2"/>
        <xdr:cNvSpPr txBox="1"/>
      </xdr:nvSpPr>
      <xdr:spPr>
        <a:xfrm>
          <a:off x="6724650" y="3486150"/>
          <a:ext cx="4392706" cy="1299882"/>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solidFill>
              <a:latin typeface="+mn-ea"/>
              <a:ea typeface="+mn-ea"/>
            </a:rPr>
            <a:t>決裁時は、色塗り箇所（アイボリー）</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は消して回議すること。</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団体への通知も色塗りして送付しない。</a:t>
          </a:r>
          <a:endParaRPr kumimoji="1" lang="en-US" altLang="ja-JP" sz="1800" b="1">
            <a:solidFill>
              <a:schemeClr val="bg1"/>
            </a:solidFill>
            <a:latin typeface="+mn-ea"/>
            <a:ea typeface="+mn-ea"/>
          </a:endParaRPr>
        </a:p>
      </xdr:txBody>
    </xdr:sp>
    <xdr:clientData/>
  </xdr:twoCellAnchor>
  <xdr:oneCellAnchor>
    <xdr:from>
      <xdr:col>0</xdr:col>
      <xdr:colOff>180975</xdr:colOff>
      <xdr:row>5</xdr:row>
      <xdr:rowOff>123825</xdr:rowOff>
    </xdr:from>
    <xdr:ext cx="6043706" cy="3160059"/>
    <xdr:sp macro="" textlink="">
      <xdr:nvSpPr>
        <xdr:cNvPr id="4" name="テキスト ボックス 3">
          <a:extLst>
            <a:ext uri="{FF2B5EF4-FFF2-40B4-BE49-F238E27FC236}">
              <a16:creationId xmlns:a16="http://schemas.microsoft.com/office/drawing/2014/main" id="{00000000-0008-0000-0500-000006000000}"/>
            </a:ext>
          </a:extLst>
        </xdr:cNvPr>
        <xdr:cNvSpPr txBox="1"/>
      </xdr:nvSpPr>
      <xdr:spPr>
        <a:xfrm>
          <a:off x="180975" y="1362075"/>
          <a:ext cx="6043706" cy="316005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2800" b="1">
              <a:solidFill>
                <a:srgbClr val="FF0000"/>
              </a:solidFill>
              <a:latin typeface="+mn-ea"/>
              <a:ea typeface="+mn-ea"/>
            </a:rPr>
            <a:t>このシートは商業流通課が</a:t>
          </a:r>
          <a:endParaRPr kumimoji="1" lang="en-US" altLang="ja-JP" sz="2800" b="1">
            <a:solidFill>
              <a:srgbClr val="FF0000"/>
            </a:solidFill>
            <a:latin typeface="+mn-ea"/>
            <a:ea typeface="+mn-ea"/>
          </a:endParaRPr>
        </a:p>
        <a:p>
          <a:pPr algn="ctr"/>
          <a:r>
            <a:rPr kumimoji="1" lang="ja-JP" altLang="en-US" sz="2800" b="1">
              <a:solidFill>
                <a:srgbClr val="FF0000"/>
              </a:solidFill>
              <a:latin typeface="+mn-ea"/>
              <a:ea typeface="+mn-ea"/>
            </a:rPr>
            <a:t>使用する様式のため、入力、削除等はしないでください</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20</xdr:col>
      <xdr:colOff>126171</xdr:colOff>
      <xdr:row>2</xdr:row>
      <xdr:rowOff>73716</xdr:rowOff>
    </xdr:from>
    <xdr:to>
      <xdr:col>27</xdr:col>
      <xdr:colOff>218239</xdr:colOff>
      <xdr:row>14</xdr:row>
      <xdr:rowOff>184150</xdr:rowOff>
    </xdr:to>
    <xdr:sp macro="" textlink="">
      <xdr:nvSpPr>
        <xdr:cNvPr id="2" name="テキスト ボックス 1"/>
        <xdr:cNvSpPr txBox="1"/>
      </xdr:nvSpPr>
      <xdr:spPr>
        <a:xfrm>
          <a:off x="6222171" y="454716"/>
          <a:ext cx="4892668" cy="357753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①団体の基礎情報</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②補助事業の名称</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③各種の（交付申請）欄は、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交付申請書や交付決定通知書のデータを</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反映するようにしています。</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反映データが替わっている場合は、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新たに入力をし直してください。</a:t>
          </a:r>
          <a:endParaRPr kumimoji="1" lang="en-US" altLang="ja-JP" sz="1800" b="1">
            <a:solidFill>
              <a:srgbClr val="C00000"/>
            </a:solidFill>
            <a:latin typeface="+mn-ea"/>
            <a:ea typeface="+mn-ea"/>
          </a:endParaRPr>
        </a:p>
        <a:p>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基本は、緑色の箇所の入力をお願いします。</a:t>
          </a:r>
          <a:endParaRPr kumimoji="1" lang="en-US" altLang="ja-JP" sz="1800" b="1">
            <a:solidFill>
              <a:srgbClr val="C00000"/>
            </a:solidFill>
            <a:latin typeface="+mn-ea"/>
            <a:ea typeface="+mn-ea"/>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20</xdr:col>
      <xdr:colOff>334553</xdr:colOff>
      <xdr:row>4</xdr:row>
      <xdr:rowOff>347543</xdr:rowOff>
    </xdr:from>
    <xdr:to>
      <xdr:col>30</xdr:col>
      <xdr:colOff>612914</xdr:colOff>
      <xdr:row>16</xdr:row>
      <xdr:rowOff>110433</xdr:rowOff>
    </xdr:to>
    <xdr:sp macro="" textlink="">
      <xdr:nvSpPr>
        <xdr:cNvPr id="2" name="テキスト ボックス 1"/>
        <xdr:cNvSpPr txBox="1"/>
      </xdr:nvSpPr>
      <xdr:spPr>
        <a:xfrm>
          <a:off x="6408466" y="1335934"/>
          <a:ext cx="5628926" cy="400358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①団体の基礎情報</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②補助事業の名称</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③各種の（交付申請）欄は、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交付申請書や交付決定通知書のデータを</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反映するようにしています。</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反映データが替わっている場合は、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新たに入力をし直してください。</a:t>
          </a:r>
          <a:endParaRPr kumimoji="1" lang="en-US" altLang="ja-JP" sz="1800" b="1">
            <a:solidFill>
              <a:srgbClr val="C00000"/>
            </a:solidFill>
            <a:latin typeface="+mn-ea"/>
            <a:ea typeface="+mn-ea"/>
          </a:endParaRPr>
        </a:p>
        <a:p>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基本は、緑色の箇所の入力をお願いします。</a:t>
          </a:r>
          <a:endParaRPr kumimoji="1" lang="en-US" altLang="ja-JP" sz="1800" b="1">
            <a:solidFill>
              <a:srgbClr val="C00000"/>
            </a:solidFill>
            <a:latin typeface="+mn-ea"/>
            <a:ea typeface="+mn-ea"/>
          </a:endParaRPr>
        </a:p>
        <a:p>
          <a:r>
            <a:rPr kumimoji="1" lang="en-US" altLang="ja-JP" sz="1800" b="1">
              <a:solidFill>
                <a:srgbClr val="C00000"/>
              </a:solidFill>
              <a:latin typeface="+mn-ea"/>
              <a:ea typeface="+mn-ea"/>
            </a:rPr>
            <a:t>※</a:t>
          </a:r>
          <a:r>
            <a:rPr kumimoji="1" lang="ja-JP" altLang="en-US" sz="1800" b="1">
              <a:solidFill>
                <a:srgbClr val="C00000"/>
              </a:solidFill>
              <a:latin typeface="+mn-ea"/>
              <a:ea typeface="+mn-ea"/>
            </a:rPr>
            <a:t>概要欄は、該当する場合のみ記入してください。</a:t>
          </a:r>
          <a:endParaRPr kumimoji="1" lang="en-US" altLang="ja-JP" sz="1800" b="1">
            <a:solidFill>
              <a:srgbClr val="C00000"/>
            </a:solidFill>
            <a:latin typeface="+mn-ea"/>
            <a:ea typeface="+mn-ea"/>
          </a:endParaRP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4</xdr:col>
      <xdr:colOff>68356</xdr:colOff>
      <xdr:row>20</xdr:row>
      <xdr:rowOff>169209</xdr:rowOff>
    </xdr:from>
    <xdr:ext cx="3498850" cy="831850"/>
    <xdr:sp macro="" textlink="">
      <xdr:nvSpPr>
        <xdr:cNvPr id="3" name="テキスト ボックス 2"/>
        <xdr:cNvSpPr txBox="1"/>
      </xdr:nvSpPr>
      <xdr:spPr>
        <a:xfrm>
          <a:off x="2608356" y="6257738"/>
          <a:ext cx="3498850" cy="831850"/>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bg1"/>
              </a:solidFill>
            </a:rPr>
            <a:t>注）対象外経費も金額を入力すること</a:t>
          </a:r>
          <a:endParaRPr kumimoji="1" lang="en-US" altLang="ja-JP" sz="1100" b="1">
            <a:solidFill>
              <a:schemeClr val="bg1"/>
            </a:solidFill>
          </a:endParaRPr>
        </a:p>
        <a:p>
          <a:r>
            <a:rPr kumimoji="1" lang="ja-JP" altLang="en-US" sz="1100" b="1">
              <a:solidFill>
                <a:schemeClr val="bg1"/>
              </a:solidFill>
            </a:rPr>
            <a:t>　　対象外経費がない場合は「０」を入力</a:t>
          </a:r>
          <a:endParaRPr kumimoji="1" lang="en-US" altLang="ja-JP" sz="1100" b="1">
            <a:solidFill>
              <a:schemeClr val="bg1"/>
            </a:solidFill>
          </a:endParaRPr>
        </a:p>
        <a:p>
          <a:r>
            <a:rPr kumimoji="1" lang="ja-JP" altLang="en-US" sz="1100" b="1">
              <a:solidFill>
                <a:schemeClr val="bg1"/>
              </a:solidFill>
            </a:rPr>
            <a:t>　　決裁時、このテキストＢＯＸは削除すること</a:t>
          </a:r>
          <a:endParaRPr kumimoji="1" lang="en-US" altLang="ja-JP" sz="1100" b="1">
            <a:solidFill>
              <a:schemeClr val="bg1"/>
            </a:solidFill>
          </a:endParaRPr>
        </a:p>
      </xdr:txBody>
    </xdr:sp>
    <xdr:clientData/>
  </xdr:oneCellAnchor>
  <xdr:oneCellAnchor>
    <xdr:from>
      <xdr:col>10</xdr:col>
      <xdr:colOff>643591</xdr:colOff>
      <xdr:row>18</xdr:row>
      <xdr:rowOff>111311</xdr:rowOff>
    </xdr:from>
    <xdr:ext cx="4127500" cy="1352925"/>
    <xdr:sp macro="" textlink="">
      <xdr:nvSpPr>
        <xdr:cNvPr id="5" name="テキスト ボックス 4"/>
        <xdr:cNvSpPr txBox="1"/>
      </xdr:nvSpPr>
      <xdr:spPr>
        <a:xfrm>
          <a:off x="7135532" y="5370605"/>
          <a:ext cx="4127500" cy="1352925"/>
        </a:xfrm>
        <a:prstGeom prst="rect">
          <a:avLst/>
        </a:prstGeom>
        <a:solidFill>
          <a:srgbClr val="0070C0"/>
        </a:solidFill>
        <a:ln w="38100">
          <a:solidFill>
            <a:srgbClr val="00206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bg1"/>
              </a:solidFill>
              <a:latin typeface="+mn-ea"/>
              <a:ea typeface="+mn-ea"/>
            </a:rPr>
            <a:t>●入力方法（交付額決定）</a:t>
          </a:r>
          <a:endParaRPr kumimoji="1" lang="en-US" altLang="ja-JP" sz="1100" b="1">
            <a:solidFill>
              <a:schemeClr val="bg1"/>
            </a:solidFill>
            <a:latin typeface="+mn-ea"/>
            <a:ea typeface="+mn-ea"/>
          </a:endParaRPr>
        </a:p>
        <a:p>
          <a:r>
            <a:rPr kumimoji="1" lang="ja-JP" altLang="en-US" sz="1100" b="1">
              <a:solidFill>
                <a:schemeClr val="bg1"/>
              </a:solidFill>
              <a:latin typeface="+mn-ea"/>
              <a:ea typeface="+mn-ea"/>
            </a:rPr>
            <a:t>・基本は、薄黄色のセル部分を入力してください。</a:t>
          </a:r>
          <a:endParaRPr kumimoji="1" lang="en-US" altLang="ja-JP" sz="1100" b="1">
            <a:solidFill>
              <a:schemeClr val="bg1"/>
            </a:solidFill>
            <a:latin typeface="+mn-ea"/>
            <a:ea typeface="+mn-ea"/>
          </a:endParaRPr>
        </a:p>
        <a:p>
          <a:r>
            <a:rPr kumimoji="1" lang="ja-JP" altLang="en-US" sz="1100" b="1">
              <a:solidFill>
                <a:schemeClr val="bg1"/>
              </a:solidFill>
              <a:latin typeface="+mn-ea"/>
              <a:ea typeface="+mn-ea"/>
            </a:rPr>
            <a:t>・撤去の場合やペナルティの場合は、</a:t>
          </a:r>
          <a:r>
            <a:rPr kumimoji="1" lang="en-US" altLang="ja-JP" sz="1100" b="1">
              <a:solidFill>
                <a:schemeClr val="bg1"/>
              </a:solidFill>
              <a:latin typeface="+mn-ea"/>
              <a:ea typeface="+mn-ea"/>
            </a:rPr>
            <a:t>J</a:t>
          </a:r>
          <a:r>
            <a:rPr kumimoji="1" lang="ja-JP" altLang="en-US" sz="1100" b="1">
              <a:solidFill>
                <a:schemeClr val="bg1"/>
              </a:solidFill>
              <a:latin typeface="+mn-ea"/>
              <a:ea typeface="+mn-ea"/>
            </a:rPr>
            <a:t>列から</a:t>
          </a:r>
          <a:r>
            <a:rPr kumimoji="1" lang="en-US" altLang="ja-JP" sz="1100" b="1">
              <a:solidFill>
                <a:schemeClr val="bg1"/>
              </a:solidFill>
              <a:latin typeface="+mn-ea"/>
              <a:ea typeface="+mn-ea"/>
            </a:rPr>
            <a:t>AC</a:t>
          </a:r>
          <a:r>
            <a:rPr kumimoji="1" lang="ja-JP" altLang="en-US" sz="1100" b="1">
              <a:solidFill>
                <a:schemeClr val="bg1"/>
              </a:solidFill>
              <a:latin typeface="+mn-ea"/>
              <a:ea typeface="+mn-ea"/>
            </a:rPr>
            <a:t>列を適宜</a:t>
          </a:r>
          <a:endParaRPr kumimoji="1" lang="en-US" altLang="ja-JP" sz="1100" b="1">
            <a:solidFill>
              <a:schemeClr val="bg1"/>
            </a:solidFill>
            <a:latin typeface="+mn-ea"/>
            <a:ea typeface="+mn-ea"/>
          </a:endParaRPr>
        </a:p>
        <a:p>
          <a:r>
            <a:rPr kumimoji="1" lang="ja-JP" altLang="en-US" sz="1100" b="1">
              <a:solidFill>
                <a:schemeClr val="bg1"/>
              </a:solidFill>
              <a:latin typeface="+mn-ea"/>
              <a:ea typeface="+mn-ea"/>
            </a:rPr>
            <a:t>　コピペして貼り付け（</a:t>
          </a:r>
          <a:r>
            <a:rPr kumimoji="1" lang="en-US" altLang="ja-JP" sz="1100" b="1">
              <a:solidFill>
                <a:schemeClr val="bg1"/>
              </a:solidFill>
              <a:latin typeface="+mn-ea"/>
              <a:ea typeface="+mn-ea"/>
            </a:rPr>
            <a:t>D</a:t>
          </a:r>
          <a:r>
            <a:rPr kumimoji="1" lang="ja-JP" altLang="en-US" sz="1100" b="1">
              <a:solidFill>
                <a:schemeClr val="bg1"/>
              </a:solidFill>
              <a:latin typeface="+mn-ea"/>
              <a:ea typeface="+mn-ea"/>
            </a:rPr>
            <a:t>列～</a:t>
          </a:r>
          <a:r>
            <a:rPr kumimoji="1" lang="en-US" altLang="ja-JP" sz="1100" b="1">
              <a:solidFill>
                <a:schemeClr val="bg1"/>
              </a:solidFill>
              <a:latin typeface="+mn-ea"/>
              <a:ea typeface="+mn-ea"/>
            </a:rPr>
            <a:t>I</a:t>
          </a:r>
          <a:r>
            <a:rPr kumimoji="1" lang="ja-JP" altLang="en-US" sz="1100" b="1">
              <a:solidFill>
                <a:schemeClr val="bg1"/>
              </a:solidFill>
              <a:latin typeface="+mn-ea"/>
              <a:ea typeface="+mn-ea"/>
            </a:rPr>
            <a:t>列）てください。</a:t>
          </a:r>
          <a:endParaRPr kumimoji="1" lang="en-US" altLang="ja-JP" sz="1100" b="1">
            <a:solidFill>
              <a:schemeClr val="bg1"/>
            </a:solidFill>
            <a:latin typeface="+mn-ea"/>
            <a:ea typeface="+mn-ea"/>
          </a:endParaRPr>
        </a:p>
        <a:p>
          <a:r>
            <a:rPr kumimoji="1" lang="ja-JP" altLang="en-US" sz="1100" b="1">
              <a:solidFill>
                <a:schemeClr val="bg1"/>
              </a:solidFill>
              <a:latin typeface="+mn-ea"/>
              <a:ea typeface="+mn-ea"/>
            </a:rPr>
            <a:t>　</a:t>
          </a:r>
          <a:r>
            <a:rPr kumimoji="1" lang="en-US" altLang="ja-JP" sz="1100" b="1">
              <a:solidFill>
                <a:schemeClr val="bg1"/>
              </a:solidFill>
              <a:latin typeface="+mn-ea"/>
              <a:ea typeface="+mn-ea"/>
            </a:rPr>
            <a:t>※</a:t>
          </a:r>
          <a:r>
            <a:rPr kumimoji="1" lang="ja-JP" altLang="en-US" sz="1100" b="1">
              <a:solidFill>
                <a:schemeClr val="bg1"/>
              </a:solidFill>
              <a:latin typeface="+mn-ea"/>
              <a:ea typeface="+mn-ea"/>
            </a:rPr>
            <a:t>関数等に誤りがないかどうか、各自チェック願います。</a:t>
          </a:r>
          <a:endParaRPr kumimoji="1" lang="en-US" altLang="ja-JP" sz="1100" b="1">
            <a:solidFill>
              <a:schemeClr val="bg1"/>
            </a:solidFill>
            <a:latin typeface="+mn-ea"/>
            <a:ea typeface="+mn-ea"/>
          </a:endParaRPr>
        </a:p>
      </xdr:txBody>
    </xdr:sp>
    <xdr:clientData/>
  </xdr:oneCellAnchor>
  <xdr:oneCellAnchor>
    <xdr:from>
      <xdr:col>2</xdr:col>
      <xdr:colOff>553356</xdr:colOff>
      <xdr:row>8</xdr:row>
      <xdr:rowOff>99785</xdr:rowOff>
    </xdr:from>
    <xdr:ext cx="6043706" cy="3160059"/>
    <xdr:sp macro="" textlink="">
      <xdr:nvSpPr>
        <xdr:cNvPr id="4" name="テキスト ボックス 3">
          <a:extLst>
            <a:ext uri="{FF2B5EF4-FFF2-40B4-BE49-F238E27FC236}">
              <a16:creationId xmlns:a16="http://schemas.microsoft.com/office/drawing/2014/main" id="{00000000-0008-0000-0500-000006000000}"/>
            </a:ext>
          </a:extLst>
        </xdr:cNvPr>
        <xdr:cNvSpPr txBox="1"/>
      </xdr:nvSpPr>
      <xdr:spPr>
        <a:xfrm>
          <a:off x="798285" y="2249714"/>
          <a:ext cx="6043706" cy="316005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2800" b="1">
              <a:solidFill>
                <a:srgbClr val="FF0000"/>
              </a:solidFill>
              <a:latin typeface="+mn-ea"/>
              <a:ea typeface="+mn-ea"/>
            </a:rPr>
            <a:t>このシートは商業流通課が</a:t>
          </a:r>
          <a:endParaRPr kumimoji="1" lang="en-US" altLang="ja-JP" sz="2800" b="1">
            <a:solidFill>
              <a:srgbClr val="FF0000"/>
            </a:solidFill>
            <a:latin typeface="+mn-ea"/>
            <a:ea typeface="+mn-ea"/>
          </a:endParaRPr>
        </a:p>
        <a:p>
          <a:pPr algn="ctr"/>
          <a:r>
            <a:rPr kumimoji="1" lang="ja-JP" altLang="en-US" sz="2800" b="1">
              <a:solidFill>
                <a:srgbClr val="FF0000"/>
              </a:solidFill>
              <a:latin typeface="+mn-ea"/>
              <a:ea typeface="+mn-ea"/>
            </a:rPr>
            <a:t>使用する様式のため、入力、削除等はしないでください</a:t>
          </a: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21</xdr:col>
      <xdr:colOff>93869</xdr:colOff>
      <xdr:row>2</xdr:row>
      <xdr:rowOff>22087</xdr:rowOff>
    </xdr:from>
    <xdr:to>
      <xdr:col>30</xdr:col>
      <xdr:colOff>297621</xdr:colOff>
      <xdr:row>10</xdr:row>
      <xdr:rowOff>53837</xdr:rowOff>
    </xdr:to>
    <xdr:sp macro="" textlink="">
      <xdr:nvSpPr>
        <xdr:cNvPr id="2" name="テキスト ボックス 1"/>
        <xdr:cNvSpPr txBox="1"/>
      </xdr:nvSpPr>
      <xdr:spPr>
        <a:xfrm>
          <a:off x="6476999" y="530087"/>
          <a:ext cx="4864100" cy="20637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文書番号および概算払済額以外は、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①実績報告書</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②交付決定通知書</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のデータが反映されるようになっているため</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記入の必要なし。</a:t>
          </a:r>
          <a:endParaRPr kumimoji="1" lang="en-US" altLang="ja-JP" sz="1800" b="1">
            <a:solidFill>
              <a:srgbClr val="C00000"/>
            </a:solidFill>
            <a:latin typeface="+mn-ea"/>
            <a:ea typeface="+mn-ea"/>
          </a:endParaRPr>
        </a:p>
        <a:p>
          <a:endParaRPr kumimoji="1" lang="en-US" altLang="ja-JP" sz="1800" b="1">
            <a:latin typeface="+mn-ea"/>
            <a:ea typeface="+mn-ea"/>
          </a:endParaRPr>
        </a:p>
      </xdr:txBody>
    </xdr:sp>
    <xdr:clientData/>
  </xdr:twoCellAnchor>
  <xdr:twoCellAnchor>
    <xdr:from>
      <xdr:col>21</xdr:col>
      <xdr:colOff>156882</xdr:colOff>
      <xdr:row>24</xdr:row>
      <xdr:rowOff>127000</xdr:rowOff>
    </xdr:from>
    <xdr:to>
      <xdr:col>29</xdr:col>
      <xdr:colOff>545353</xdr:colOff>
      <xdr:row>29</xdr:row>
      <xdr:rowOff>156882</xdr:rowOff>
    </xdr:to>
    <xdr:sp macro="" textlink="">
      <xdr:nvSpPr>
        <xdr:cNvPr id="3" name="テキスト ボックス 2"/>
        <xdr:cNvSpPr txBox="1"/>
      </xdr:nvSpPr>
      <xdr:spPr>
        <a:xfrm>
          <a:off x="6596529" y="5461000"/>
          <a:ext cx="4392706" cy="1299882"/>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solidFill>
              <a:latin typeface="+mn-ea"/>
              <a:ea typeface="+mn-ea"/>
            </a:rPr>
            <a:t>決裁時は、色塗り箇所（アイボリー）</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は消して回議すること。</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団体への通知も色塗りして送付しない。</a:t>
          </a:r>
          <a:endParaRPr kumimoji="1" lang="en-US" altLang="ja-JP" sz="1800" b="1">
            <a:solidFill>
              <a:schemeClr val="bg1"/>
            </a:solidFill>
            <a:latin typeface="+mn-ea"/>
            <a:ea typeface="+mn-ea"/>
          </a:endParaRPr>
        </a:p>
      </xdr:txBody>
    </xdr:sp>
    <xdr:clientData/>
  </xdr:twoCellAnchor>
  <xdr:oneCellAnchor>
    <xdr:from>
      <xdr:col>0</xdr:col>
      <xdr:colOff>168089</xdr:colOff>
      <xdr:row>5</xdr:row>
      <xdr:rowOff>78441</xdr:rowOff>
    </xdr:from>
    <xdr:ext cx="6043706" cy="3160059"/>
    <xdr:sp macro="" textlink="">
      <xdr:nvSpPr>
        <xdr:cNvPr id="4" name="テキスト ボックス 3">
          <a:extLst>
            <a:ext uri="{FF2B5EF4-FFF2-40B4-BE49-F238E27FC236}">
              <a16:creationId xmlns:a16="http://schemas.microsoft.com/office/drawing/2014/main" id="{00000000-0008-0000-0500-000006000000}"/>
            </a:ext>
          </a:extLst>
        </xdr:cNvPr>
        <xdr:cNvSpPr txBox="1"/>
      </xdr:nvSpPr>
      <xdr:spPr>
        <a:xfrm>
          <a:off x="168089" y="1311088"/>
          <a:ext cx="6043706" cy="316005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2800" b="1">
              <a:solidFill>
                <a:srgbClr val="FF0000"/>
              </a:solidFill>
              <a:latin typeface="+mn-ea"/>
              <a:ea typeface="+mn-ea"/>
            </a:rPr>
            <a:t>このシートは商業流通課が</a:t>
          </a:r>
          <a:endParaRPr kumimoji="1" lang="en-US" altLang="ja-JP" sz="2800" b="1">
            <a:solidFill>
              <a:srgbClr val="FF0000"/>
            </a:solidFill>
            <a:latin typeface="+mn-ea"/>
            <a:ea typeface="+mn-ea"/>
          </a:endParaRPr>
        </a:p>
        <a:p>
          <a:pPr algn="ctr"/>
          <a:r>
            <a:rPr kumimoji="1" lang="ja-JP" altLang="en-US" sz="2800" b="1">
              <a:solidFill>
                <a:srgbClr val="FF0000"/>
              </a:solidFill>
              <a:latin typeface="+mn-ea"/>
              <a:ea typeface="+mn-ea"/>
            </a:rPr>
            <a:t>使用する様式のため、入力、削除等はしないでください</a:t>
          </a: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20</xdr:col>
      <xdr:colOff>294601</xdr:colOff>
      <xdr:row>2</xdr:row>
      <xdr:rowOff>241984</xdr:rowOff>
    </xdr:from>
    <xdr:to>
      <xdr:col>27</xdr:col>
      <xdr:colOff>394399</xdr:colOff>
      <xdr:row>12</xdr:row>
      <xdr:rowOff>149412</xdr:rowOff>
    </xdr:to>
    <xdr:sp macro="" textlink="">
      <xdr:nvSpPr>
        <xdr:cNvPr id="2" name="テキスト ボックス 1"/>
        <xdr:cNvSpPr txBox="1"/>
      </xdr:nvSpPr>
      <xdr:spPr>
        <a:xfrm>
          <a:off x="6420483" y="622984"/>
          <a:ext cx="4910857" cy="2559487"/>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団体の基礎情報は、実績報告書のデータを</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反映するようにしています。</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反映データが替わっている場合は、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新たに入力をし直してください。</a:t>
          </a:r>
          <a:endParaRPr kumimoji="1" lang="en-US" altLang="ja-JP" sz="1800" b="1">
            <a:solidFill>
              <a:srgbClr val="C00000"/>
            </a:solidFill>
            <a:latin typeface="+mn-ea"/>
            <a:ea typeface="+mn-ea"/>
          </a:endParaRPr>
        </a:p>
        <a:p>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基本は、緑色の箇所の入力をお願いします。</a:t>
          </a:r>
          <a:endParaRPr kumimoji="1" lang="en-US" altLang="ja-JP" sz="1800" b="1">
            <a:solidFill>
              <a:srgbClr val="C00000"/>
            </a:solidFill>
            <a:latin typeface="+mn-ea"/>
            <a:ea typeface="+mn-ea"/>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22</xdr:col>
      <xdr:colOff>184150</xdr:colOff>
      <xdr:row>10</xdr:row>
      <xdr:rowOff>95250</xdr:rowOff>
    </xdr:from>
    <xdr:to>
      <xdr:col>31</xdr:col>
      <xdr:colOff>0</xdr:colOff>
      <xdr:row>18</xdr:row>
      <xdr:rowOff>184150</xdr:rowOff>
    </xdr:to>
    <xdr:sp macro="" textlink="">
      <xdr:nvSpPr>
        <xdr:cNvPr id="2" name="テキスト ボックス 1"/>
        <xdr:cNvSpPr txBox="1"/>
      </xdr:nvSpPr>
      <xdr:spPr>
        <a:xfrm>
          <a:off x="6902450" y="2635250"/>
          <a:ext cx="4864100" cy="17399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文書番号および「取消しの理由」以外は、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①交付決定通知書</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のデータが反映されるようになっているため</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記入の必要なし。</a:t>
          </a:r>
          <a:endParaRPr kumimoji="1" lang="en-US" altLang="ja-JP" sz="1800" b="1">
            <a:solidFill>
              <a:srgbClr val="C00000"/>
            </a:solidFill>
            <a:latin typeface="+mn-ea"/>
            <a:ea typeface="+mn-ea"/>
          </a:endParaRPr>
        </a:p>
        <a:p>
          <a:endParaRPr kumimoji="1" lang="en-US" altLang="ja-JP" sz="1800" b="1">
            <a:latin typeface="+mn-ea"/>
            <a:ea typeface="+mn-ea"/>
          </a:endParaRPr>
        </a:p>
      </xdr:txBody>
    </xdr:sp>
    <xdr:clientData/>
  </xdr:twoCellAnchor>
  <xdr:twoCellAnchor>
    <xdr:from>
      <xdr:col>22</xdr:col>
      <xdr:colOff>184150</xdr:colOff>
      <xdr:row>20</xdr:row>
      <xdr:rowOff>12700</xdr:rowOff>
    </xdr:from>
    <xdr:to>
      <xdr:col>30</xdr:col>
      <xdr:colOff>214406</xdr:colOff>
      <xdr:row>25</xdr:row>
      <xdr:rowOff>42582</xdr:rowOff>
    </xdr:to>
    <xdr:sp macro="" textlink="">
      <xdr:nvSpPr>
        <xdr:cNvPr id="3" name="テキスト ボックス 2"/>
        <xdr:cNvSpPr txBox="1"/>
      </xdr:nvSpPr>
      <xdr:spPr>
        <a:xfrm>
          <a:off x="6902450" y="4584700"/>
          <a:ext cx="4392706" cy="1299882"/>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solidFill>
              <a:latin typeface="+mn-ea"/>
              <a:ea typeface="+mn-ea"/>
            </a:rPr>
            <a:t>決裁時は、色塗り箇所（アイボリー）</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は消して回議すること。</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団体への通知も色塗りして送付しない。</a:t>
          </a:r>
          <a:endParaRPr kumimoji="1" lang="en-US" altLang="ja-JP" sz="1800" b="1">
            <a:solidFill>
              <a:schemeClr val="bg1"/>
            </a:solidFill>
            <a:latin typeface="+mn-ea"/>
            <a:ea typeface="+mn-ea"/>
          </a:endParaRPr>
        </a:p>
      </xdr:txBody>
    </xdr:sp>
    <xdr:clientData/>
  </xdr:twoCellAnchor>
  <xdr:oneCellAnchor>
    <xdr:from>
      <xdr:col>2</xdr:col>
      <xdr:colOff>9525</xdr:colOff>
      <xdr:row>2</xdr:row>
      <xdr:rowOff>180975</xdr:rowOff>
    </xdr:from>
    <xdr:ext cx="6043706" cy="3160059"/>
    <xdr:sp macro="" textlink="">
      <xdr:nvSpPr>
        <xdr:cNvPr id="4" name="テキスト ボックス 3">
          <a:extLst>
            <a:ext uri="{FF2B5EF4-FFF2-40B4-BE49-F238E27FC236}">
              <a16:creationId xmlns:a16="http://schemas.microsoft.com/office/drawing/2014/main" id="{00000000-0008-0000-0500-000006000000}"/>
            </a:ext>
          </a:extLst>
        </xdr:cNvPr>
        <xdr:cNvSpPr txBox="1"/>
      </xdr:nvSpPr>
      <xdr:spPr>
        <a:xfrm>
          <a:off x="619125" y="676275"/>
          <a:ext cx="6043706" cy="316005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2800" b="1">
              <a:solidFill>
                <a:srgbClr val="FF0000"/>
              </a:solidFill>
              <a:latin typeface="+mn-ea"/>
              <a:ea typeface="+mn-ea"/>
            </a:rPr>
            <a:t>このシートは商業流通課が</a:t>
          </a:r>
          <a:endParaRPr kumimoji="1" lang="en-US" altLang="ja-JP" sz="2800" b="1">
            <a:solidFill>
              <a:srgbClr val="FF0000"/>
            </a:solidFill>
            <a:latin typeface="+mn-ea"/>
            <a:ea typeface="+mn-ea"/>
          </a:endParaRPr>
        </a:p>
        <a:p>
          <a:pPr algn="ctr"/>
          <a:r>
            <a:rPr kumimoji="1" lang="ja-JP" altLang="en-US" sz="2800" b="1">
              <a:solidFill>
                <a:srgbClr val="FF0000"/>
              </a:solidFill>
              <a:latin typeface="+mn-ea"/>
              <a:ea typeface="+mn-ea"/>
            </a:rPr>
            <a:t>使用する様式のため、入力、削除等はしないでください</a:t>
          </a:r>
        </a:p>
      </xdr:txBody>
    </xdr:sp>
    <xdr:clientData/>
  </xdr:oneCellAnchor>
</xdr:wsDr>
</file>

<file path=xl/drawings/drawing18.xml><?xml version="1.0" encoding="utf-8"?>
<xdr:wsDr xmlns:xdr="http://schemas.openxmlformats.org/drawingml/2006/spreadsheetDrawing" xmlns:a="http://schemas.openxmlformats.org/drawingml/2006/main">
  <xdr:twoCellAnchor>
    <xdr:from>
      <xdr:col>21</xdr:col>
      <xdr:colOff>104913</xdr:colOff>
      <xdr:row>3</xdr:row>
      <xdr:rowOff>110434</xdr:rowOff>
    </xdr:from>
    <xdr:to>
      <xdr:col>30</xdr:col>
      <xdr:colOff>308665</xdr:colOff>
      <xdr:row>15</xdr:row>
      <xdr:rowOff>55217</xdr:rowOff>
    </xdr:to>
    <xdr:sp macro="" textlink="">
      <xdr:nvSpPr>
        <xdr:cNvPr id="2" name="テキスト ボックス 1"/>
        <xdr:cNvSpPr txBox="1"/>
      </xdr:nvSpPr>
      <xdr:spPr>
        <a:xfrm>
          <a:off x="6488043" y="872434"/>
          <a:ext cx="4864100" cy="2865783"/>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交付決定の取消しは、当該年度だけに関わらず遡って返還を請求する場合があるため、臨機応変に対応すること。</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複数年度に亘って、返還を求める場合は、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①冒頭の交付決定日・文書番号</a:t>
          </a:r>
        </a:p>
        <a:p>
          <a:r>
            <a:rPr kumimoji="1" lang="ja-JP" altLang="en-US" sz="1800" b="1">
              <a:solidFill>
                <a:srgbClr val="C00000"/>
              </a:solidFill>
              <a:latin typeface="+mn-ea"/>
              <a:ea typeface="+mn-ea"/>
            </a:rPr>
            <a:t>②１．補助事業の名称から３．交付決定額</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など複数行にわたって、表記すること。</a:t>
          </a:r>
          <a:endParaRPr kumimoji="1" lang="en-US" altLang="ja-JP" sz="1800" b="1">
            <a:solidFill>
              <a:srgbClr val="C00000"/>
            </a:solidFill>
            <a:latin typeface="+mn-ea"/>
            <a:ea typeface="+mn-ea"/>
          </a:endParaRPr>
        </a:p>
      </xdr:txBody>
    </xdr:sp>
    <xdr:clientData/>
  </xdr:twoCellAnchor>
  <xdr:twoCellAnchor>
    <xdr:from>
      <xdr:col>21</xdr:col>
      <xdr:colOff>161314</xdr:colOff>
      <xdr:row>24</xdr:row>
      <xdr:rowOff>76121</xdr:rowOff>
    </xdr:from>
    <xdr:to>
      <xdr:col>29</xdr:col>
      <xdr:colOff>578367</xdr:colOff>
      <xdr:row>29</xdr:row>
      <xdr:rowOff>230242</xdr:rowOff>
    </xdr:to>
    <xdr:sp macro="" textlink="">
      <xdr:nvSpPr>
        <xdr:cNvPr id="3" name="テキスト ボックス 2"/>
        <xdr:cNvSpPr txBox="1"/>
      </xdr:nvSpPr>
      <xdr:spPr>
        <a:xfrm>
          <a:off x="7019314" y="5346621"/>
          <a:ext cx="4408482" cy="1297121"/>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solidFill>
              <a:latin typeface="+mn-ea"/>
              <a:ea typeface="+mn-ea"/>
            </a:rPr>
            <a:t>決裁時は、色塗り箇所（アイボリー）</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は消して回議すること。</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団体への通知も色塗りして送付しない。</a:t>
          </a:r>
          <a:endParaRPr kumimoji="1" lang="en-US" altLang="ja-JP" sz="1800" b="1">
            <a:solidFill>
              <a:schemeClr val="bg1"/>
            </a:solidFill>
            <a:latin typeface="+mn-ea"/>
            <a:ea typeface="+mn-ea"/>
          </a:endParaRPr>
        </a:p>
      </xdr:txBody>
    </xdr:sp>
    <xdr:clientData/>
  </xdr:twoCellAnchor>
  <xdr:oneCellAnchor>
    <xdr:from>
      <xdr:col>1</xdr:col>
      <xdr:colOff>33130</xdr:colOff>
      <xdr:row>11</xdr:row>
      <xdr:rowOff>16565</xdr:rowOff>
    </xdr:from>
    <xdr:ext cx="6043706" cy="3160059"/>
    <xdr:sp macro="" textlink="">
      <xdr:nvSpPr>
        <xdr:cNvPr id="4" name="テキスト ボックス 3">
          <a:extLst>
            <a:ext uri="{FF2B5EF4-FFF2-40B4-BE49-F238E27FC236}">
              <a16:creationId xmlns:a16="http://schemas.microsoft.com/office/drawing/2014/main" id="{00000000-0008-0000-0500-000006000000}"/>
            </a:ext>
          </a:extLst>
        </xdr:cNvPr>
        <xdr:cNvSpPr txBox="1"/>
      </xdr:nvSpPr>
      <xdr:spPr>
        <a:xfrm>
          <a:off x="339587" y="2749826"/>
          <a:ext cx="6043706" cy="316005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2800" b="1">
              <a:solidFill>
                <a:srgbClr val="FF0000"/>
              </a:solidFill>
              <a:latin typeface="+mn-ea"/>
              <a:ea typeface="+mn-ea"/>
            </a:rPr>
            <a:t>このシートは商業流通課が</a:t>
          </a:r>
          <a:endParaRPr kumimoji="1" lang="en-US" altLang="ja-JP" sz="2800" b="1">
            <a:solidFill>
              <a:srgbClr val="FF0000"/>
            </a:solidFill>
            <a:latin typeface="+mn-ea"/>
            <a:ea typeface="+mn-ea"/>
          </a:endParaRPr>
        </a:p>
        <a:p>
          <a:pPr algn="ctr"/>
          <a:r>
            <a:rPr kumimoji="1" lang="ja-JP" altLang="en-US" sz="2800" b="1">
              <a:solidFill>
                <a:srgbClr val="FF0000"/>
              </a:solidFill>
              <a:latin typeface="+mn-ea"/>
              <a:ea typeface="+mn-ea"/>
            </a:rPr>
            <a:t>使用する様式のため、入力、削除等はしないでください</a:t>
          </a:r>
        </a:p>
      </xdr:txBody>
    </xdr:sp>
    <xdr:clientData/>
  </xdr:oneCellAnchor>
</xdr:wsDr>
</file>

<file path=xl/drawings/drawing19.xml><?xml version="1.0" encoding="utf-8"?>
<xdr:wsDr xmlns:xdr="http://schemas.openxmlformats.org/drawingml/2006/spreadsheetDrawing" xmlns:a="http://schemas.openxmlformats.org/drawingml/2006/main">
  <xdr:twoCellAnchor>
    <xdr:from>
      <xdr:col>20</xdr:col>
      <xdr:colOff>441739</xdr:colOff>
      <xdr:row>6</xdr:row>
      <xdr:rowOff>149086</xdr:rowOff>
    </xdr:from>
    <xdr:to>
      <xdr:col>26</xdr:col>
      <xdr:colOff>138044</xdr:colOff>
      <xdr:row>9</xdr:row>
      <xdr:rowOff>226391</xdr:rowOff>
    </xdr:to>
    <xdr:sp macro="" textlink="">
      <xdr:nvSpPr>
        <xdr:cNvPr id="2" name="テキスト ボックス 1"/>
        <xdr:cNvSpPr txBox="1"/>
      </xdr:nvSpPr>
      <xdr:spPr>
        <a:xfrm>
          <a:off x="6515652" y="1584738"/>
          <a:ext cx="3804479" cy="97734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団体の基礎情報および</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緑色の箇所の入力をお願いします。</a:t>
          </a:r>
          <a:endParaRPr kumimoji="1" lang="en-US" altLang="ja-JP" sz="1800" b="1">
            <a:solidFill>
              <a:srgbClr val="C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214923</xdr:colOff>
      <xdr:row>34</xdr:row>
      <xdr:rowOff>0</xdr:rowOff>
    </xdr:from>
    <xdr:to>
      <xdr:col>19</xdr:col>
      <xdr:colOff>78154</xdr:colOff>
      <xdr:row>36</xdr:row>
      <xdr:rowOff>244231</xdr:rowOff>
    </xdr:to>
    <xdr:sp macro="" textlink="">
      <xdr:nvSpPr>
        <xdr:cNvPr id="2" name="大かっこ 1"/>
        <xdr:cNvSpPr/>
      </xdr:nvSpPr>
      <xdr:spPr>
        <a:xfrm>
          <a:off x="820615" y="8421078"/>
          <a:ext cx="5011616" cy="801076"/>
        </a:xfrm>
        <a:prstGeom prst="bracketPair">
          <a:avLst>
            <a:gd name="adj" fmla="val 6719"/>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127000</xdr:colOff>
      <xdr:row>6</xdr:row>
      <xdr:rowOff>76201</xdr:rowOff>
    </xdr:from>
    <xdr:to>
      <xdr:col>25</xdr:col>
      <xdr:colOff>704850</xdr:colOff>
      <xdr:row>9</xdr:row>
      <xdr:rowOff>311150</xdr:rowOff>
    </xdr:to>
    <xdr:sp macro="" textlink="">
      <xdr:nvSpPr>
        <xdr:cNvPr id="3" name="テキスト ボックス 2"/>
        <xdr:cNvSpPr txBox="1"/>
      </xdr:nvSpPr>
      <xdr:spPr>
        <a:xfrm>
          <a:off x="6223000" y="1778001"/>
          <a:ext cx="4133850" cy="130174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C00000"/>
              </a:solidFill>
              <a:latin typeface="+mn-ea"/>
              <a:ea typeface="+mn-ea"/>
            </a:rPr>
            <a:t>①１．収入の部で「市の補助金」以外で</a:t>
          </a:r>
          <a:endParaRPr kumimoji="1" lang="en-US" altLang="ja-JP" sz="1400" b="1">
            <a:solidFill>
              <a:srgbClr val="C00000"/>
            </a:solidFill>
            <a:latin typeface="+mn-ea"/>
            <a:ea typeface="+mn-ea"/>
          </a:endParaRPr>
        </a:p>
        <a:p>
          <a:r>
            <a:rPr kumimoji="1" lang="ja-JP" altLang="en-US" sz="1400" b="1">
              <a:solidFill>
                <a:srgbClr val="C00000"/>
              </a:solidFill>
              <a:latin typeface="+mn-ea"/>
              <a:ea typeface="+mn-ea"/>
            </a:rPr>
            <a:t>　記載すべきことがあれば、記入してください。</a:t>
          </a:r>
          <a:endParaRPr kumimoji="1" lang="en-US" altLang="ja-JP" sz="1400" b="1">
            <a:solidFill>
              <a:srgbClr val="C00000"/>
            </a:solidFill>
            <a:latin typeface="+mn-ea"/>
            <a:ea typeface="+mn-ea"/>
          </a:endParaRPr>
        </a:p>
        <a:p>
          <a:r>
            <a:rPr kumimoji="1" lang="ja-JP" altLang="en-US" sz="1400" b="1">
              <a:solidFill>
                <a:srgbClr val="C00000"/>
              </a:solidFill>
              <a:latin typeface="+mn-ea"/>
              <a:ea typeface="+mn-ea"/>
            </a:rPr>
            <a:t>②緑色の箇所</a:t>
          </a:r>
          <a:endParaRPr kumimoji="1" lang="en-US" altLang="ja-JP" sz="1400" b="1">
            <a:solidFill>
              <a:srgbClr val="C00000"/>
            </a:solidFill>
            <a:latin typeface="+mn-ea"/>
            <a:ea typeface="+mn-ea"/>
          </a:endParaRPr>
        </a:p>
        <a:p>
          <a:r>
            <a:rPr kumimoji="1" lang="ja-JP" altLang="en-US" sz="1400" b="1">
              <a:solidFill>
                <a:srgbClr val="C00000"/>
              </a:solidFill>
              <a:latin typeface="+mn-ea"/>
              <a:ea typeface="+mn-ea"/>
            </a:rPr>
            <a:t>の入力をお願いします。</a:t>
          </a:r>
          <a:endParaRPr kumimoji="1" lang="en-US" altLang="ja-JP" sz="1400" b="1">
            <a:solidFill>
              <a:srgbClr val="C00000"/>
            </a:solidFill>
            <a:latin typeface="+mn-ea"/>
            <a:ea typeface="+mn-ea"/>
          </a:endParaRPr>
        </a:p>
        <a:p>
          <a:endParaRPr kumimoji="1" lang="en-US" altLang="ja-JP" sz="1800" b="1">
            <a:solidFill>
              <a:srgbClr val="C00000"/>
            </a:solidFill>
            <a:latin typeface="+mn-ea"/>
            <a:ea typeface="+mn-ea"/>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20</xdr:col>
      <xdr:colOff>301147</xdr:colOff>
      <xdr:row>5</xdr:row>
      <xdr:rowOff>207491</xdr:rowOff>
    </xdr:from>
    <xdr:to>
      <xdr:col>30</xdr:col>
      <xdr:colOff>189735</xdr:colOff>
      <xdr:row>12</xdr:row>
      <xdr:rowOff>169391</xdr:rowOff>
    </xdr:to>
    <xdr:sp macro="" textlink="">
      <xdr:nvSpPr>
        <xdr:cNvPr id="2" name="テキスト ボックス 1"/>
        <xdr:cNvSpPr txBox="1"/>
      </xdr:nvSpPr>
      <xdr:spPr>
        <a:xfrm>
          <a:off x="6375060" y="1477491"/>
          <a:ext cx="4858153" cy="17399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文書番号・日付および「処分の条件」以外は、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①財産処分承認申請書</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のデータが反映されるようになっているため</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記入の必要なし。</a:t>
          </a:r>
          <a:endParaRPr kumimoji="1" lang="en-US" altLang="ja-JP" sz="1800" b="1">
            <a:solidFill>
              <a:srgbClr val="C00000"/>
            </a:solidFill>
            <a:latin typeface="+mn-ea"/>
            <a:ea typeface="+mn-ea"/>
          </a:endParaRPr>
        </a:p>
        <a:p>
          <a:endParaRPr kumimoji="1" lang="en-US" altLang="ja-JP" sz="1800" b="1">
            <a:latin typeface="+mn-ea"/>
            <a:ea typeface="+mn-ea"/>
          </a:endParaRPr>
        </a:p>
      </xdr:txBody>
    </xdr:sp>
    <xdr:clientData/>
  </xdr:twoCellAnchor>
  <xdr:twoCellAnchor>
    <xdr:from>
      <xdr:col>20</xdr:col>
      <xdr:colOff>303695</xdr:colOff>
      <xdr:row>14</xdr:row>
      <xdr:rowOff>138045</xdr:rowOff>
    </xdr:from>
    <xdr:to>
      <xdr:col>29</xdr:col>
      <xdr:colOff>411531</xdr:colOff>
      <xdr:row>20</xdr:row>
      <xdr:rowOff>228666</xdr:rowOff>
    </xdr:to>
    <xdr:sp macro="" textlink="">
      <xdr:nvSpPr>
        <xdr:cNvPr id="3" name="テキスト ボックス 2"/>
        <xdr:cNvSpPr txBox="1"/>
      </xdr:nvSpPr>
      <xdr:spPr>
        <a:xfrm>
          <a:off x="6377608" y="3567045"/>
          <a:ext cx="4392706" cy="1426882"/>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solidFill>
              <a:latin typeface="+mn-ea"/>
              <a:ea typeface="+mn-ea"/>
            </a:rPr>
            <a:t>決裁時は、色塗り箇所（アイボリー）</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は消して回議すること。</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団体への通知も色塗りして送付しない。</a:t>
          </a:r>
          <a:endParaRPr kumimoji="1" lang="en-US" altLang="ja-JP" sz="1800" b="1">
            <a:solidFill>
              <a:schemeClr val="bg1"/>
            </a:solidFill>
            <a:latin typeface="+mn-ea"/>
            <a:ea typeface="+mn-ea"/>
          </a:endParaRPr>
        </a:p>
      </xdr:txBody>
    </xdr:sp>
    <xdr:clientData/>
  </xdr:twoCellAnchor>
  <xdr:oneCellAnchor>
    <xdr:from>
      <xdr:col>0</xdr:col>
      <xdr:colOff>190500</xdr:colOff>
      <xdr:row>2</xdr:row>
      <xdr:rowOff>8282</xdr:rowOff>
    </xdr:from>
    <xdr:ext cx="6043706" cy="3160059"/>
    <xdr:sp macro="" textlink="">
      <xdr:nvSpPr>
        <xdr:cNvPr id="4" name="テキスト ボックス 3">
          <a:extLst>
            <a:ext uri="{FF2B5EF4-FFF2-40B4-BE49-F238E27FC236}">
              <a16:creationId xmlns:a16="http://schemas.microsoft.com/office/drawing/2014/main" id="{00000000-0008-0000-0500-000006000000}"/>
            </a:ext>
          </a:extLst>
        </xdr:cNvPr>
        <xdr:cNvSpPr txBox="1"/>
      </xdr:nvSpPr>
      <xdr:spPr>
        <a:xfrm>
          <a:off x="190500" y="505239"/>
          <a:ext cx="6043706" cy="316005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2800" b="1">
              <a:solidFill>
                <a:srgbClr val="FF0000"/>
              </a:solidFill>
              <a:latin typeface="+mn-ea"/>
              <a:ea typeface="+mn-ea"/>
            </a:rPr>
            <a:t>このシートは商業流通課が</a:t>
          </a:r>
          <a:endParaRPr kumimoji="1" lang="en-US" altLang="ja-JP" sz="2800" b="1">
            <a:solidFill>
              <a:srgbClr val="FF0000"/>
            </a:solidFill>
            <a:latin typeface="+mn-ea"/>
            <a:ea typeface="+mn-ea"/>
          </a:endParaRPr>
        </a:p>
        <a:p>
          <a:pPr algn="ctr"/>
          <a:r>
            <a:rPr kumimoji="1" lang="ja-JP" altLang="en-US" sz="2800" b="1">
              <a:solidFill>
                <a:srgbClr val="FF0000"/>
              </a:solidFill>
              <a:latin typeface="+mn-ea"/>
              <a:ea typeface="+mn-ea"/>
            </a:rPr>
            <a:t>使用する様式のため、入力、削除等はしないでください</a:t>
          </a:r>
        </a:p>
      </xdr:txBody>
    </xdr:sp>
    <xdr:clientData/>
  </xdr:oneCellAnchor>
</xdr:wsDr>
</file>

<file path=xl/drawings/drawing21.xml><?xml version="1.0" encoding="utf-8"?>
<xdr:wsDr xmlns:xdr="http://schemas.openxmlformats.org/drawingml/2006/spreadsheetDrawing" xmlns:a="http://schemas.openxmlformats.org/drawingml/2006/main">
  <xdr:twoCellAnchor>
    <xdr:from>
      <xdr:col>20</xdr:col>
      <xdr:colOff>579782</xdr:colOff>
      <xdr:row>5</xdr:row>
      <xdr:rowOff>11043</xdr:rowOff>
    </xdr:from>
    <xdr:to>
      <xdr:col>27</xdr:col>
      <xdr:colOff>679580</xdr:colOff>
      <xdr:row>14</xdr:row>
      <xdr:rowOff>215348</xdr:rowOff>
    </xdr:to>
    <xdr:sp macro="" textlink="">
      <xdr:nvSpPr>
        <xdr:cNvPr id="2" name="テキスト ボックス 1"/>
        <xdr:cNvSpPr txBox="1"/>
      </xdr:nvSpPr>
      <xdr:spPr>
        <a:xfrm>
          <a:off x="6653695" y="1253434"/>
          <a:ext cx="4892668" cy="244613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団体の基礎情報は、実績報告書のデータを</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反映するようにしています。</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反映データが替わっている場合は、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新たに入力をし直してください。</a:t>
          </a:r>
          <a:endParaRPr kumimoji="1" lang="en-US" altLang="ja-JP" sz="1800" b="1">
            <a:solidFill>
              <a:srgbClr val="C00000"/>
            </a:solidFill>
            <a:latin typeface="+mn-ea"/>
            <a:ea typeface="+mn-ea"/>
          </a:endParaRPr>
        </a:p>
        <a:p>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基本は、緑色の箇所の入力をお願いします。</a:t>
          </a:r>
          <a:endParaRPr kumimoji="1" lang="en-US" altLang="ja-JP" sz="1800" b="1">
            <a:solidFill>
              <a:srgbClr val="C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10</xdr:col>
      <xdr:colOff>288204</xdr:colOff>
      <xdr:row>18</xdr:row>
      <xdr:rowOff>78760</xdr:rowOff>
    </xdr:from>
    <xdr:ext cx="4127500" cy="2540748"/>
    <xdr:sp macro="" textlink="">
      <xdr:nvSpPr>
        <xdr:cNvPr id="2" name="テキスト ボックス 1"/>
        <xdr:cNvSpPr txBox="1"/>
      </xdr:nvSpPr>
      <xdr:spPr>
        <a:xfrm>
          <a:off x="6892204" y="5349260"/>
          <a:ext cx="4127500" cy="2540748"/>
        </a:xfrm>
        <a:prstGeom prst="rect">
          <a:avLst/>
        </a:prstGeom>
        <a:solidFill>
          <a:srgbClr val="0070C0"/>
        </a:solidFill>
        <a:ln w="38100">
          <a:solidFill>
            <a:srgbClr val="00206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bg1"/>
              </a:solidFill>
              <a:latin typeface="+mn-ea"/>
              <a:ea typeface="+mn-ea"/>
            </a:rPr>
            <a:t>●入力方法（交付決定）</a:t>
          </a:r>
          <a:endParaRPr kumimoji="1" lang="en-US" altLang="ja-JP" sz="1100" b="1">
            <a:solidFill>
              <a:schemeClr val="bg1"/>
            </a:solidFill>
            <a:latin typeface="+mn-ea"/>
            <a:ea typeface="+mn-ea"/>
          </a:endParaRPr>
        </a:p>
        <a:p>
          <a:r>
            <a:rPr kumimoji="1" lang="ja-JP" altLang="en-US" sz="1100" b="1">
              <a:solidFill>
                <a:schemeClr val="bg1"/>
              </a:solidFill>
              <a:latin typeface="+mn-ea"/>
              <a:ea typeface="+mn-ea"/>
            </a:rPr>
            <a:t>・基本は、薄黄色のセル部分を入力してください。</a:t>
          </a:r>
          <a:endParaRPr kumimoji="1" lang="en-US" altLang="ja-JP" sz="1100" b="1">
            <a:solidFill>
              <a:schemeClr val="bg1"/>
            </a:solidFill>
            <a:latin typeface="+mn-ea"/>
            <a:ea typeface="+mn-ea"/>
          </a:endParaRPr>
        </a:p>
        <a:p>
          <a:r>
            <a:rPr kumimoji="1" lang="ja-JP" altLang="en-US" sz="1100" b="1">
              <a:solidFill>
                <a:schemeClr val="bg1"/>
              </a:solidFill>
              <a:latin typeface="+mn-ea"/>
              <a:ea typeface="+mn-ea"/>
            </a:rPr>
            <a:t>・撤去の場合やペナルティの場合は、</a:t>
          </a:r>
          <a:r>
            <a:rPr kumimoji="1" lang="en-US" altLang="ja-JP" sz="1100" b="1">
              <a:solidFill>
                <a:schemeClr val="bg1"/>
              </a:solidFill>
              <a:latin typeface="+mn-ea"/>
              <a:ea typeface="+mn-ea"/>
            </a:rPr>
            <a:t>J</a:t>
          </a:r>
          <a:r>
            <a:rPr kumimoji="1" lang="ja-JP" altLang="en-US" sz="1100" b="1">
              <a:solidFill>
                <a:schemeClr val="bg1"/>
              </a:solidFill>
              <a:latin typeface="+mn-ea"/>
              <a:ea typeface="+mn-ea"/>
            </a:rPr>
            <a:t>列から</a:t>
          </a:r>
          <a:r>
            <a:rPr kumimoji="1" lang="en-US" altLang="ja-JP" sz="1100" b="1">
              <a:solidFill>
                <a:schemeClr val="bg1"/>
              </a:solidFill>
              <a:latin typeface="+mn-ea"/>
              <a:ea typeface="+mn-ea"/>
            </a:rPr>
            <a:t>AC</a:t>
          </a:r>
          <a:r>
            <a:rPr kumimoji="1" lang="ja-JP" altLang="en-US" sz="1100" b="1">
              <a:solidFill>
                <a:schemeClr val="bg1"/>
              </a:solidFill>
              <a:latin typeface="+mn-ea"/>
              <a:ea typeface="+mn-ea"/>
            </a:rPr>
            <a:t>列を適宜</a:t>
          </a:r>
          <a:endParaRPr kumimoji="1" lang="en-US" altLang="ja-JP" sz="1100" b="1">
            <a:solidFill>
              <a:schemeClr val="bg1"/>
            </a:solidFill>
            <a:latin typeface="+mn-ea"/>
            <a:ea typeface="+mn-ea"/>
          </a:endParaRPr>
        </a:p>
        <a:p>
          <a:r>
            <a:rPr kumimoji="1" lang="ja-JP" altLang="en-US" sz="1100" b="1">
              <a:solidFill>
                <a:schemeClr val="bg1"/>
              </a:solidFill>
              <a:latin typeface="+mn-ea"/>
              <a:ea typeface="+mn-ea"/>
            </a:rPr>
            <a:t>　コピペして貼り付け（</a:t>
          </a:r>
          <a:r>
            <a:rPr kumimoji="1" lang="en-US" altLang="ja-JP" sz="1100" b="1">
              <a:solidFill>
                <a:schemeClr val="bg1"/>
              </a:solidFill>
              <a:latin typeface="+mn-ea"/>
              <a:ea typeface="+mn-ea"/>
            </a:rPr>
            <a:t>D</a:t>
          </a:r>
          <a:r>
            <a:rPr kumimoji="1" lang="ja-JP" altLang="en-US" sz="1100" b="1">
              <a:solidFill>
                <a:schemeClr val="bg1"/>
              </a:solidFill>
              <a:latin typeface="+mn-ea"/>
              <a:ea typeface="+mn-ea"/>
            </a:rPr>
            <a:t>列～</a:t>
          </a:r>
          <a:r>
            <a:rPr kumimoji="1" lang="en-US" altLang="ja-JP" sz="1100" b="1">
              <a:solidFill>
                <a:schemeClr val="bg1"/>
              </a:solidFill>
              <a:latin typeface="+mn-ea"/>
              <a:ea typeface="+mn-ea"/>
            </a:rPr>
            <a:t>I</a:t>
          </a:r>
          <a:r>
            <a:rPr kumimoji="1" lang="ja-JP" altLang="en-US" sz="1100" b="1">
              <a:solidFill>
                <a:schemeClr val="bg1"/>
              </a:solidFill>
              <a:latin typeface="+mn-ea"/>
              <a:ea typeface="+mn-ea"/>
            </a:rPr>
            <a:t>列）てください。</a:t>
          </a:r>
          <a:endParaRPr kumimoji="1" lang="en-US" altLang="ja-JP" sz="1100" b="1">
            <a:solidFill>
              <a:schemeClr val="bg1"/>
            </a:solidFill>
            <a:latin typeface="+mn-ea"/>
            <a:ea typeface="+mn-ea"/>
          </a:endParaRPr>
        </a:p>
        <a:p>
          <a:r>
            <a:rPr kumimoji="1" lang="ja-JP" altLang="en-US" sz="1100" b="1">
              <a:solidFill>
                <a:schemeClr val="bg1"/>
              </a:solidFill>
              <a:latin typeface="+mn-ea"/>
              <a:ea typeface="+mn-ea"/>
            </a:rPr>
            <a:t>　</a:t>
          </a:r>
          <a:r>
            <a:rPr kumimoji="1" lang="en-US" altLang="ja-JP" sz="1100" b="1">
              <a:solidFill>
                <a:schemeClr val="bg1"/>
              </a:solidFill>
              <a:latin typeface="+mn-ea"/>
              <a:ea typeface="+mn-ea"/>
            </a:rPr>
            <a:t>※</a:t>
          </a:r>
          <a:r>
            <a:rPr kumimoji="1" lang="ja-JP" altLang="en-US" sz="1100" b="1">
              <a:solidFill>
                <a:schemeClr val="bg1"/>
              </a:solidFill>
              <a:latin typeface="+mn-ea"/>
              <a:ea typeface="+mn-ea"/>
            </a:rPr>
            <a:t>関数等に誤りがないかどうか、各自チェック願います。</a:t>
          </a:r>
          <a:endParaRPr kumimoji="1" lang="en-US" altLang="ja-JP" sz="1100" b="1">
            <a:solidFill>
              <a:schemeClr val="bg1"/>
            </a:solidFill>
            <a:latin typeface="+mn-ea"/>
            <a:ea typeface="+mn-ea"/>
          </a:endParaRPr>
        </a:p>
        <a:p>
          <a:endParaRPr kumimoji="1" lang="en-US" altLang="ja-JP" sz="1100" b="1">
            <a:solidFill>
              <a:schemeClr val="bg1"/>
            </a:solidFill>
            <a:latin typeface="+mn-ea"/>
            <a:ea typeface="+mn-ea"/>
          </a:endParaRPr>
        </a:p>
        <a:p>
          <a:r>
            <a:rPr kumimoji="1" lang="en-US" altLang="ja-JP" sz="1100" b="1">
              <a:solidFill>
                <a:schemeClr val="bg1"/>
              </a:solidFill>
              <a:latin typeface="+mn-ea"/>
              <a:ea typeface="+mn-ea"/>
            </a:rPr>
            <a:t>【</a:t>
          </a:r>
          <a:r>
            <a:rPr kumimoji="1" lang="ja-JP" altLang="en-US" sz="1100" b="1">
              <a:solidFill>
                <a:schemeClr val="bg1"/>
              </a:solidFill>
              <a:latin typeface="+mn-ea"/>
              <a:ea typeface="+mn-ea"/>
            </a:rPr>
            <a:t>注意</a:t>
          </a:r>
          <a:r>
            <a:rPr kumimoji="1" lang="en-US" altLang="ja-JP" sz="1100" b="1">
              <a:solidFill>
                <a:schemeClr val="bg1"/>
              </a:solidFill>
              <a:latin typeface="+mn-ea"/>
              <a:ea typeface="+mn-ea"/>
            </a:rPr>
            <a:t>】</a:t>
          </a:r>
        </a:p>
        <a:p>
          <a:r>
            <a:rPr kumimoji="1" lang="ja-JP" altLang="en-US" sz="1100" b="1">
              <a:solidFill>
                <a:schemeClr val="bg1"/>
              </a:solidFill>
              <a:latin typeface="+mn-ea"/>
              <a:ea typeface="+mn-ea"/>
            </a:rPr>
            <a:t>・朱書きの率の部分は、４月下旬頃に反映させます。</a:t>
          </a:r>
          <a:endParaRPr kumimoji="1" lang="en-US" altLang="ja-JP" sz="1100" b="1">
            <a:solidFill>
              <a:schemeClr val="bg1"/>
            </a:solidFill>
            <a:latin typeface="+mn-ea"/>
            <a:ea typeface="+mn-ea"/>
          </a:endParaRPr>
        </a:p>
        <a:p>
          <a:r>
            <a:rPr kumimoji="1" lang="en-US" altLang="ja-JP" sz="1100" b="1">
              <a:solidFill>
                <a:schemeClr val="bg1"/>
              </a:solidFill>
              <a:latin typeface="+mn-ea"/>
              <a:ea typeface="+mn-ea"/>
            </a:rPr>
            <a:t>※</a:t>
          </a:r>
          <a:r>
            <a:rPr kumimoji="1" lang="ja-JP" altLang="en-US" sz="1100" b="1">
              <a:solidFill>
                <a:schemeClr val="bg1"/>
              </a:solidFill>
              <a:latin typeface="+mn-ea"/>
              <a:ea typeface="+mn-ea"/>
            </a:rPr>
            <a:t>兵庫県（補助認定額）および神戸市（補助上限額）が４月</a:t>
          </a:r>
          <a:endParaRPr kumimoji="1" lang="en-US" altLang="ja-JP" sz="1100" b="1">
            <a:solidFill>
              <a:schemeClr val="bg1"/>
            </a:solidFill>
            <a:latin typeface="+mn-ea"/>
            <a:ea typeface="+mn-ea"/>
          </a:endParaRPr>
        </a:p>
        <a:p>
          <a:r>
            <a:rPr kumimoji="1" lang="ja-JP" altLang="en-US" sz="1100" b="1">
              <a:solidFill>
                <a:schemeClr val="bg1"/>
              </a:solidFill>
              <a:latin typeface="+mn-ea"/>
              <a:ea typeface="+mn-ea"/>
            </a:rPr>
            <a:t>　下旬頃に確定予定</a:t>
          </a:r>
          <a:endParaRPr kumimoji="1" lang="en-US" altLang="ja-JP" sz="1100" b="1">
            <a:solidFill>
              <a:schemeClr val="bg1"/>
            </a:solidFill>
            <a:latin typeface="+mn-ea"/>
            <a:ea typeface="+mn-ea"/>
          </a:endParaRPr>
        </a:p>
        <a:p>
          <a:endParaRPr kumimoji="1" lang="en-US" altLang="ja-JP" sz="1100" b="1">
            <a:solidFill>
              <a:schemeClr val="bg1"/>
            </a:solidFill>
            <a:latin typeface="+mn-ea"/>
            <a:ea typeface="+mn-ea"/>
          </a:endParaRPr>
        </a:p>
      </xdr:txBody>
    </xdr:sp>
    <xdr:clientData/>
  </xdr:oneCellAnchor>
  <xdr:oneCellAnchor>
    <xdr:from>
      <xdr:col>5</xdr:col>
      <xdr:colOff>497327</xdr:colOff>
      <xdr:row>20</xdr:row>
      <xdr:rowOff>247064</xdr:rowOff>
    </xdr:from>
    <xdr:ext cx="3498850" cy="831850"/>
    <xdr:sp macro="" textlink="">
      <xdr:nvSpPr>
        <xdr:cNvPr id="3" name="テキスト ボックス 2"/>
        <xdr:cNvSpPr txBox="1"/>
      </xdr:nvSpPr>
      <xdr:spPr>
        <a:xfrm>
          <a:off x="3227827" y="6606135"/>
          <a:ext cx="3498850" cy="831850"/>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bg1"/>
              </a:solidFill>
            </a:rPr>
            <a:t>注）対象外経費も金額を入力すること</a:t>
          </a:r>
          <a:endParaRPr kumimoji="1" lang="en-US" altLang="ja-JP" sz="1100" b="1">
            <a:solidFill>
              <a:schemeClr val="bg1"/>
            </a:solidFill>
          </a:endParaRPr>
        </a:p>
        <a:p>
          <a:r>
            <a:rPr kumimoji="1" lang="ja-JP" altLang="en-US" sz="1100" b="1">
              <a:solidFill>
                <a:schemeClr val="bg1"/>
              </a:solidFill>
            </a:rPr>
            <a:t>　　対象外経費がない場合は「０」を入力</a:t>
          </a:r>
          <a:endParaRPr kumimoji="1" lang="en-US" altLang="ja-JP" sz="1100" b="1">
            <a:solidFill>
              <a:schemeClr val="bg1"/>
            </a:solidFill>
          </a:endParaRPr>
        </a:p>
        <a:p>
          <a:r>
            <a:rPr kumimoji="1" lang="ja-JP" altLang="en-US" sz="1100" b="1">
              <a:solidFill>
                <a:schemeClr val="bg1"/>
              </a:solidFill>
            </a:rPr>
            <a:t>　　決裁時、このテキストＢＯＸは削除すること</a:t>
          </a:r>
          <a:endParaRPr kumimoji="1" lang="en-US" altLang="ja-JP" sz="1100" b="1">
            <a:solidFill>
              <a:schemeClr val="bg1"/>
            </a:solidFill>
          </a:endParaRPr>
        </a:p>
      </xdr:txBody>
    </xdr:sp>
    <xdr:clientData/>
  </xdr:oneCellAnchor>
  <xdr:oneCellAnchor>
    <xdr:from>
      <xdr:col>2</xdr:col>
      <xdr:colOff>444503</xdr:colOff>
      <xdr:row>2</xdr:row>
      <xdr:rowOff>322040</xdr:rowOff>
    </xdr:from>
    <xdr:ext cx="6043706" cy="3160059"/>
    <xdr:sp macro="" textlink="">
      <xdr:nvSpPr>
        <xdr:cNvPr id="4" name="テキスト ボックス 3">
          <a:extLst>
            <a:ext uri="{FF2B5EF4-FFF2-40B4-BE49-F238E27FC236}">
              <a16:creationId xmlns:a16="http://schemas.microsoft.com/office/drawing/2014/main" id="{00000000-0008-0000-0500-000006000000}"/>
            </a:ext>
          </a:extLst>
        </xdr:cNvPr>
        <xdr:cNvSpPr txBox="1"/>
      </xdr:nvSpPr>
      <xdr:spPr>
        <a:xfrm>
          <a:off x="689432" y="730254"/>
          <a:ext cx="6043706" cy="316005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2800" b="1">
              <a:solidFill>
                <a:srgbClr val="FF0000"/>
              </a:solidFill>
              <a:latin typeface="+mn-ea"/>
              <a:ea typeface="+mn-ea"/>
            </a:rPr>
            <a:t>このシートは商業流通課が</a:t>
          </a:r>
          <a:endParaRPr kumimoji="1" lang="en-US" altLang="ja-JP" sz="2800" b="1">
            <a:solidFill>
              <a:srgbClr val="FF0000"/>
            </a:solidFill>
            <a:latin typeface="+mn-ea"/>
            <a:ea typeface="+mn-ea"/>
          </a:endParaRPr>
        </a:p>
        <a:p>
          <a:pPr algn="ctr"/>
          <a:r>
            <a:rPr kumimoji="1" lang="ja-JP" altLang="en-US" sz="2800" b="1">
              <a:solidFill>
                <a:srgbClr val="FF0000"/>
              </a:solidFill>
              <a:latin typeface="+mn-ea"/>
              <a:ea typeface="+mn-ea"/>
            </a:rPr>
            <a:t>使用する様式のため、入力、削除等はしないでください</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20</xdr:col>
      <xdr:colOff>196850</xdr:colOff>
      <xdr:row>4</xdr:row>
      <xdr:rowOff>76200</xdr:rowOff>
    </xdr:from>
    <xdr:to>
      <xdr:col>30</xdr:col>
      <xdr:colOff>76200</xdr:colOff>
      <xdr:row>12</xdr:row>
      <xdr:rowOff>95250</xdr:rowOff>
    </xdr:to>
    <xdr:sp macro="" textlink="">
      <xdr:nvSpPr>
        <xdr:cNvPr id="2" name="テキスト ボックス 1"/>
        <xdr:cNvSpPr txBox="1"/>
      </xdr:nvSpPr>
      <xdr:spPr>
        <a:xfrm>
          <a:off x="6292850" y="1092200"/>
          <a:ext cx="4864100" cy="20510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文書番号および交付決定日以外は、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①交付申請書</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②算定書</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のデータが反映されるようになっているため</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記入の必要なし。</a:t>
          </a:r>
          <a:endParaRPr kumimoji="1" lang="en-US" altLang="ja-JP" sz="1800" b="1">
            <a:solidFill>
              <a:srgbClr val="C00000"/>
            </a:solidFill>
            <a:latin typeface="+mn-ea"/>
            <a:ea typeface="+mn-ea"/>
          </a:endParaRPr>
        </a:p>
        <a:p>
          <a:endParaRPr kumimoji="1" lang="en-US" altLang="ja-JP" sz="1800" b="1">
            <a:latin typeface="+mn-ea"/>
            <a:ea typeface="+mn-ea"/>
          </a:endParaRPr>
        </a:p>
      </xdr:txBody>
    </xdr:sp>
    <xdr:clientData/>
  </xdr:twoCellAnchor>
  <xdr:twoCellAnchor>
    <xdr:from>
      <xdr:col>20</xdr:col>
      <xdr:colOff>231588</xdr:colOff>
      <xdr:row>14</xdr:row>
      <xdr:rowOff>209177</xdr:rowOff>
    </xdr:from>
    <xdr:to>
      <xdr:col>29</xdr:col>
      <xdr:colOff>306294</xdr:colOff>
      <xdr:row>21</xdr:row>
      <xdr:rowOff>112059</xdr:rowOff>
    </xdr:to>
    <xdr:sp macro="" textlink="">
      <xdr:nvSpPr>
        <xdr:cNvPr id="3" name="テキスト ボックス 2"/>
        <xdr:cNvSpPr txBox="1"/>
      </xdr:nvSpPr>
      <xdr:spPr>
        <a:xfrm>
          <a:off x="6357470" y="3638177"/>
          <a:ext cx="4392706" cy="1299882"/>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solidFill>
              <a:latin typeface="+mn-ea"/>
              <a:ea typeface="+mn-ea"/>
            </a:rPr>
            <a:t>決裁時は、色塗り箇所（アイボリー）</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は消して回議すること。</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団体への通知も色塗りして送付しない。</a:t>
          </a:r>
          <a:endParaRPr kumimoji="1" lang="en-US" altLang="ja-JP" sz="1800" b="1">
            <a:solidFill>
              <a:schemeClr val="bg1"/>
            </a:solidFill>
            <a:latin typeface="+mn-ea"/>
            <a:ea typeface="+mn-ea"/>
          </a:endParaRPr>
        </a:p>
      </xdr:txBody>
    </xdr:sp>
    <xdr:clientData/>
  </xdr:twoCellAnchor>
  <xdr:oneCellAnchor>
    <xdr:from>
      <xdr:col>0</xdr:col>
      <xdr:colOff>100852</xdr:colOff>
      <xdr:row>4</xdr:row>
      <xdr:rowOff>235323</xdr:rowOff>
    </xdr:from>
    <xdr:ext cx="6043706" cy="3160059"/>
    <xdr:sp macro="" textlink="">
      <xdr:nvSpPr>
        <xdr:cNvPr id="4" name="テキスト ボックス 3">
          <a:extLst>
            <a:ext uri="{FF2B5EF4-FFF2-40B4-BE49-F238E27FC236}">
              <a16:creationId xmlns:a16="http://schemas.microsoft.com/office/drawing/2014/main" id="{00000000-0008-0000-0500-000006000000}"/>
            </a:ext>
          </a:extLst>
        </xdr:cNvPr>
        <xdr:cNvSpPr txBox="1"/>
      </xdr:nvSpPr>
      <xdr:spPr>
        <a:xfrm>
          <a:off x="100852" y="1221441"/>
          <a:ext cx="6043706" cy="316005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2800" b="1">
              <a:solidFill>
                <a:srgbClr val="FF0000"/>
              </a:solidFill>
              <a:latin typeface="+mn-ea"/>
              <a:ea typeface="+mn-ea"/>
            </a:rPr>
            <a:t>このシートは商業流通課が</a:t>
          </a:r>
          <a:endParaRPr kumimoji="1" lang="en-US" altLang="ja-JP" sz="2800" b="1">
            <a:solidFill>
              <a:srgbClr val="FF0000"/>
            </a:solidFill>
            <a:latin typeface="+mn-ea"/>
            <a:ea typeface="+mn-ea"/>
          </a:endParaRPr>
        </a:p>
        <a:p>
          <a:pPr algn="ctr"/>
          <a:r>
            <a:rPr kumimoji="1" lang="ja-JP" altLang="en-US" sz="2800" b="1">
              <a:solidFill>
                <a:srgbClr val="FF0000"/>
              </a:solidFill>
              <a:latin typeface="+mn-ea"/>
              <a:ea typeface="+mn-ea"/>
            </a:rPr>
            <a:t>使用する様式のため、入力、削除等はしないでください</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20</xdr:col>
      <xdr:colOff>215900</xdr:colOff>
      <xdr:row>6</xdr:row>
      <xdr:rowOff>120650</xdr:rowOff>
    </xdr:from>
    <xdr:to>
      <xdr:col>30</xdr:col>
      <xdr:colOff>95250</xdr:colOff>
      <xdr:row>11</xdr:row>
      <xdr:rowOff>95250</xdr:rowOff>
    </xdr:to>
    <xdr:sp macro="" textlink="">
      <xdr:nvSpPr>
        <xdr:cNvPr id="2" name="テキスト ボックス 1"/>
        <xdr:cNvSpPr txBox="1"/>
      </xdr:nvSpPr>
      <xdr:spPr>
        <a:xfrm>
          <a:off x="6311900" y="1644650"/>
          <a:ext cx="4864100" cy="12446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文書番号、交付決定日及び不交付理由以外は、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「交付申請書」のデータが反映されるようになっているため記入の必要なし。</a:t>
          </a:r>
          <a:endParaRPr kumimoji="1" lang="en-US" altLang="ja-JP" sz="1800" b="1">
            <a:solidFill>
              <a:srgbClr val="C00000"/>
            </a:solidFill>
            <a:latin typeface="+mn-ea"/>
            <a:ea typeface="+mn-ea"/>
          </a:endParaRPr>
        </a:p>
        <a:p>
          <a:endParaRPr kumimoji="1" lang="en-US" altLang="ja-JP" sz="1800" b="1">
            <a:latin typeface="+mn-ea"/>
            <a:ea typeface="+mn-ea"/>
          </a:endParaRPr>
        </a:p>
      </xdr:txBody>
    </xdr:sp>
    <xdr:clientData/>
  </xdr:twoCellAnchor>
  <xdr:twoCellAnchor>
    <xdr:from>
      <xdr:col>20</xdr:col>
      <xdr:colOff>241300</xdr:colOff>
      <xdr:row>12</xdr:row>
      <xdr:rowOff>139700</xdr:rowOff>
    </xdr:from>
    <xdr:to>
      <xdr:col>29</xdr:col>
      <xdr:colOff>335056</xdr:colOff>
      <xdr:row>19</xdr:row>
      <xdr:rowOff>42582</xdr:rowOff>
    </xdr:to>
    <xdr:sp macro="" textlink="">
      <xdr:nvSpPr>
        <xdr:cNvPr id="3" name="テキスト ボックス 2"/>
        <xdr:cNvSpPr txBox="1"/>
      </xdr:nvSpPr>
      <xdr:spPr>
        <a:xfrm>
          <a:off x="6337300" y="3187700"/>
          <a:ext cx="4392706" cy="1299882"/>
        </a:xfrm>
        <a:prstGeom prst="rect">
          <a:avLst/>
        </a:prstGeom>
        <a:solidFill>
          <a:schemeClr val="tx1">
            <a:lumMod val="75000"/>
            <a:lumOff val="2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chemeClr val="bg1"/>
              </a:solidFill>
              <a:latin typeface="+mn-ea"/>
              <a:ea typeface="+mn-ea"/>
            </a:rPr>
            <a:t>決裁時は、色塗り箇所（アイボリー）</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は消して回議すること。</a:t>
          </a:r>
          <a:endParaRPr kumimoji="1" lang="en-US" altLang="ja-JP" sz="1800" b="1">
            <a:solidFill>
              <a:schemeClr val="bg1"/>
            </a:solidFill>
            <a:latin typeface="+mn-ea"/>
            <a:ea typeface="+mn-ea"/>
          </a:endParaRPr>
        </a:p>
        <a:p>
          <a:r>
            <a:rPr kumimoji="1" lang="ja-JP" altLang="en-US" sz="1800" b="1">
              <a:solidFill>
                <a:schemeClr val="bg1"/>
              </a:solidFill>
              <a:latin typeface="+mn-ea"/>
              <a:ea typeface="+mn-ea"/>
            </a:rPr>
            <a:t>団体への通知も色塗りして送付しない。</a:t>
          </a:r>
          <a:endParaRPr kumimoji="1" lang="en-US" altLang="ja-JP" sz="1800" b="1">
            <a:solidFill>
              <a:schemeClr val="bg1"/>
            </a:solidFill>
            <a:latin typeface="+mn-ea"/>
            <a:ea typeface="+mn-ea"/>
          </a:endParaRPr>
        </a:p>
      </xdr:txBody>
    </xdr:sp>
    <xdr:clientData/>
  </xdr:twoCellAnchor>
  <xdr:oneCellAnchor>
    <xdr:from>
      <xdr:col>0</xdr:col>
      <xdr:colOff>142875</xdr:colOff>
      <xdr:row>7</xdr:row>
      <xdr:rowOff>19050</xdr:rowOff>
    </xdr:from>
    <xdr:ext cx="6043706" cy="3160059"/>
    <xdr:sp macro="" textlink="">
      <xdr:nvSpPr>
        <xdr:cNvPr id="4" name="テキスト ボックス 3">
          <a:extLst>
            <a:ext uri="{FF2B5EF4-FFF2-40B4-BE49-F238E27FC236}">
              <a16:creationId xmlns:a16="http://schemas.microsoft.com/office/drawing/2014/main" id="{00000000-0008-0000-0500-000006000000}"/>
            </a:ext>
          </a:extLst>
        </xdr:cNvPr>
        <xdr:cNvSpPr txBox="1"/>
      </xdr:nvSpPr>
      <xdr:spPr>
        <a:xfrm>
          <a:off x="142875" y="1752600"/>
          <a:ext cx="6043706" cy="316005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2800" b="1">
              <a:solidFill>
                <a:srgbClr val="FF0000"/>
              </a:solidFill>
              <a:latin typeface="+mn-ea"/>
              <a:ea typeface="+mn-ea"/>
            </a:rPr>
            <a:t>このシートは商業流通課が</a:t>
          </a:r>
          <a:endParaRPr kumimoji="1" lang="en-US" altLang="ja-JP" sz="2800" b="1">
            <a:solidFill>
              <a:srgbClr val="FF0000"/>
            </a:solidFill>
            <a:latin typeface="+mn-ea"/>
            <a:ea typeface="+mn-ea"/>
          </a:endParaRPr>
        </a:p>
        <a:p>
          <a:pPr algn="ctr"/>
          <a:r>
            <a:rPr kumimoji="1" lang="ja-JP" altLang="en-US" sz="2800" b="1">
              <a:solidFill>
                <a:srgbClr val="FF0000"/>
              </a:solidFill>
              <a:latin typeface="+mn-ea"/>
              <a:ea typeface="+mn-ea"/>
            </a:rPr>
            <a:t>使用する様式のため、入力、削除等はしないでください</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20</xdr:col>
      <xdr:colOff>198783</xdr:colOff>
      <xdr:row>3</xdr:row>
      <xdr:rowOff>99390</xdr:rowOff>
    </xdr:from>
    <xdr:to>
      <xdr:col>27</xdr:col>
      <xdr:colOff>270013</xdr:colOff>
      <xdr:row>12</xdr:row>
      <xdr:rowOff>204304</xdr:rowOff>
    </xdr:to>
    <xdr:sp macro="" textlink="">
      <xdr:nvSpPr>
        <xdr:cNvPr id="2" name="テキスト ボックス 1"/>
        <xdr:cNvSpPr txBox="1"/>
      </xdr:nvSpPr>
      <xdr:spPr>
        <a:xfrm>
          <a:off x="6272696" y="734390"/>
          <a:ext cx="4864100" cy="2479262"/>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団体の基礎情報は、交付申請書のデータを</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反映するようにしています。</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反映データが替わっている場合は、新たに</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入力をし直してください。</a:t>
          </a:r>
          <a:endParaRPr kumimoji="1" lang="en-US" altLang="ja-JP" sz="1800" b="1">
            <a:solidFill>
              <a:srgbClr val="C00000"/>
            </a:solidFill>
            <a:latin typeface="+mn-ea"/>
            <a:ea typeface="+mn-ea"/>
          </a:endParaRPr>
        </a:p>
        <a:p>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基本は、緑色の箇所の入力をお願いします。</a:t>
          </a:r>
          <a:endParaRPr kumimoji="1" lang="en-US" altLang="ja-JP" sz="1800" b="1">
            <a:solidFill>
              <a:srgbClr val="C00000"/>
            </a:solidFill>
            <a:latin typeface="+mn-ea"/>
            <a:ea typeface="+mn-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20</xdr:col>
      <xdr:colOff>254828</xdr:colOff>
      <xdr:row>10</xdr:row>
      <xdr:rowOff>215070</xdr:rowOff>
    </xdr:from>
    <xdr:to>
      <xdr:col>27</xdr:col>
      <xdr:colOff>328707</xdr:colOff>
      <xdr:row>23</xdr:row>
      <xdr:rowOff>69850</xdr:rowOff>
    </xdr:to>
    <xdr:sp macro="" textlink="">
      <xdr:nvSpPr>
        <xdr:cNvPr id="2" name="テキスト ボックス 1"/>
        <xdr:cNvSpPr txBox="1"/>
      </xdr:nvSpPr>
      <xdr:spPr>
        <a:xfrm>
          <a:off x="6350828" y="2755070"/>
          <a:ext cx="4874479" cy="357588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①団体の基礎情報</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②補助事業の名称</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③各種の変更前の情報は、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交付申請書や交付決定通知書のデータを</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反映するようにしています。</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反映データが替わっている場合は、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新たに入力をし直してください。</a:t>
          </a:r>
          <a:endParaRPr kumimoji="1" lang="en-US" altLang="ja-JP" sz="1800" b="1">
            <a:solidFill>
              <a:srgbClr val="C00000"/>
            </a:solidFill>
            <a:latin typeface="+mn-ea"/>
            <a:ea typeface="+mn-ea"/>
          </a:endParaRPr>
        </a:p>
        <a:p>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基本は、緑色の箇所の入力をお願いします。</a:t>
          </a:r>
          <a:endParaRPr kumimoji="1" lang="en-US" altLang="ja-JP" sz="1800" b="1">
            <a:solidFill>
              <a:srgbClr val="C00000"/>
            </a:solidFill>
            <a:latin typeface="+mn-ea"/>
            <a:ea typeface="+mn-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20</xdr:col>
      <xdr:colOff>334553</xdr:colOff>
      <xdr:row>4</xdr:row>
      <xdr:rowOff>347543</xdr:rowOff>
    </xdr:from>
    <xdr:to>
      <xdr:col>30</xdr:col>
      <xdr:colOff>612914</xdr:colOff>
      <xdr:row>7</xdr:row>
      <xdr:rowOff>177800</xdr:rowOff>
    </xdr:to>
    <xdr:sp macro="" textlink="">
      <xdr:nvSpPr>
        <xdr:cNvPr id="4" name="テキスト ボックス 3"/>
        <xdr:cNvSpPr txBox="1"/>
      </xdr:nvSpPr>
      <xdr:spPr>
        <a:xfrm>
          <a:off x="6430553" y="1338143"/>
          <a:ext cx="5644111" cy="897057"/>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基本は、緑色の箇所の入力をお願いします。</a:t>
          </a:r>
          <a:endParaRPr kumimoji="1" lang="en-US" altLang="ja-JP" sz="1800" b="1">
            <a:solidFill>
              <a:srgbClr val="C00000"/>
            </a:solidFill>
            <a:latin typeface="+mn-ea"/>
            <a:ea typeface="+mn-ea"/>
          </a:endParaRPr>
        </a:p>
        <a:p>
          <a:r>
            <a:rPr kumimoji="1" lang="en-US" altLang="ja-JP" sz="1800" b="1">
              <a:solidFill>
                <a:srgbClr val="C00000"/>
              </a:solidFill>
              <a:latin typeface="+mn-ea"/>
              <a:ea typeface="+mn-ea"/>
            </a:rPr>
            <a:t>※</a:t>
          </a:r>
          <a:r>
            <a:rPr kumimoji="1" lang="ja-JP" altLang="en-US" sz="1800" b="1">
              <a:solidFill>
                <a:srgbClr val="C00000"/>
              </a:solidFill>
              <a:latin typeface="+mn-ea"/>
              <a:ea typeface="+mn-ea"/>
            </a:rPr>
            <a:t>概要欄は、該当する場合のみ記入してください。</a:t>
          </a:r>
          <a:endParaRPr kumimoji="1" lang="en-US" altLang="ja-JP" sz="1800" b="1">
            <a:solidFill>
              <a:srgbClr val="C00000"/>
            </a:solidFill>
            <a:latin typeface="+mn-ea"/>
            <a:ea typeface="+mn-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20</xdr:col>
      <xdr:colOff>408608</xdr:colOff>
      <xdr:row>7</xdr:row>
      <xdr:rowOff>276086</xdr:rowOff>
    </xdr:from>
    <xdr:to>
      <xdr:col>27</xdr:col>
      <xdr:colOff>500676</xdr:colOff>
      <xdr:row>20</xdr:row>
      <xdr:rowOff>93870</xdr:rowOff>
    </xdr:to>
    <xdr:sp macro="" textlink="">
      <xdr:nvSpPr>
        <xdr:cNvPr id="3" name="テキスト ボックス 2"/>
        <xdr:cNvSpPr txBox="1"/>
      </xdr:nvSpPr>
      <xdr:spPr>
        <a:xfrm>
          <a:off x="6482521" y="1910521"/>
          <a:ext cx="4884938" cy="32191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C00000"/>
              </a:solidFill>
              <a:latin typeface="+mn-ea"/>
              <a:ea typeface="+mn-ea"/>
            </a:rPr>
            <a:t>①団体の基礎情報</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②補助事業の名称は、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交付申請書や交付決定通知書のデータを</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反映するようにしています。</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反映データが替わっている場合は、</a:t>
          </a:r>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新たに入力をし直してください。</a:t>
          </a:r>
          <a:endParaRPr kumimoji="1" lang="en-US" altLang="ja-JP" sz="1800" b="1">
            <a:solidFill>
              <a:srgbClr val="C00000"/>
            </a:solidFill>
            <a:latin typeface="+mn-ea"/>
            <a:ea typeface="+mn-ea"/>
          </a:endParaRPr>
        </a:p>
        <a:p>
          <a:endParaRPr kumimoji="1" lang="en-US" altLang="ja-JP" sz="1800" b="1">
            <a:solidFill>
              <a:srgbClr val="C00000"/>
            </a:solidFill>
            <a:latin typeface="+mn-ea"/>
            <a:ea typeface="+mn-ea"/>
          </a:endParaRPr>
        </a:p>
        <a:p>
          <a:r>
            <a:rPr kumimoji="1" lang="ja-JP" altLang="en-US" sz="1800" b="1">
              <a:solidFill>
                <a:srgbClr val="C00000"/>
              </a:solidFill>
              <a:latin typeface="+mn-ea"/>
              <a:ea typeface="+mn-ea"/>
            </a:rPr>
            <a:t>基本は、緑色の箇所の入力をお願いします。</a:t>
          </a:r>
          <a:endParaRPr kumimoji="1" lang="en-US" altLang="ja-JP" sz="1800" b="1">
            <a:solidFill>
              <a:srgbClr val="C00000"/>
            </a:solidFill>
            <a:latin typeface="+mn-ea"/>
            <a:ea typeface="+mn-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089185/Desktop/&#12304;&#20849;&#21516;&#26045;&#35373;&#12305;R4&#24847;&#21521;&#35519;&#26619;&#38598;&#32004;&#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意向とりまとめ"/>
      <sheetName val="集約整理"/>
      <sheetName val="プルダウン"/>
    </sheetNames>
    <sheetDataSet>
      <sheetData sheetId="0"/>
      <sheetData sheetId="1"/>
      <sheetData sheetId="2">
        <row r="1">
          <cell r="C1" t="str">
            <v>新設</v>
          </cell>
        </row>
        <row r="2">
          <cell r="C2" t="str">
            <v>改修</v>
          </cell>
        </row>
        <row r="3">
          <cell r="C3" t="str">
            <v>撤去</v>
          </cell>
        </row>
        <row r="4">
          <cell r="C4" t="str">
            <v>改修、撤去</v>
          </cell>
        </row>
        <row r="5">
          <cell r="C5" t="str">
            <v>新設、改修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mailto:hanako_u@city.kobe.lg.jp" TargetMode="External"/><Relationship Id="rId1" Type="http://schemas.openxmlformats.org/officeDocument/2006/relationships/hyperlink" Target="mailto:shogyo@city.kobe.lg.jp" TargetMode="External"/><Relationship Id="rId4"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B1:B31"/>
  <sheetViews>
    <sheetView tabSelected="1" workbookViewId="0">
      <selection activeCell="C8" sqref="C8"/>
    </sheetView>
  </sheetViews>
  <sheetFormatPr defaultColWidth="8.625" defaultRowHeight="18.75"/>
  <cols>
    <col min="1" max="1" width="1.625" style="187" customWidth="1"/>
    <col min="2" max="2" width="40.625" style="26" customWidth="1"/>
    <col min="3" max="16384" width="8.625" style="187"/>
  </cols>
  <sheetData>
    <row r="1" spans="2:2" ht="20.100000000000001" customHeight="1">
      <c r="B1" s="188" t="s">
        <v>356</v>
      </c>
    </row>
    <row r="2" spans="2:2" ht="20.100000000000001" customHeight="1">
      <c r="B2" s="39" t="s">
        <v>357</v>
      </c>
    </row>
    <row r="3" spans="2:2" ht="24.95" customHeight="1">
      <c r="B3" s="190" t="s">
        <v>348</v>
      </c>
    </row>
    <row r="4" spans="2:2" ht="24.95" customHeight="1">
      <c r="B4" s="189" t="s">
        <v>345</v>
      </c>
    </row>
    <row r="5" spans="2:2" ht="24.95" customHeight="1">
      <c r="B5" s="189" t="s">
        <v>346</v>
      </c>
    </row>
    <row r="6" spans="2:2" ht="24.95" customHeight="1">
      <c r="B6" s="189" t="s">
        <v>352</v>
      </c>
    </row>
    <row r="7" spans="2:2" ht="24.95" customHeight="1">
      <c r="B7" s="189" t="s">
        <v>353</v>
      </c>
    </row>
    <row r="8" spans="2:2" ht="24.95" customHeight="1">
      <c r="B8" s="189" t="s">
        <v>359</v>
      </c>
    </row>
    <row r="9" spans="2:2" ht="20.100000000000001" customHeight="1">
      <c r="B9" s="184"/>
    </row>
    <row r="10" spans="2:2" ht="24.95" customHeight="1">
      <c r="B10" s="190" t="s">
        <v>349</v>
      </c>
    </row>
    <row r="11" spans="2:2" ht="24.95" customHeight="1">
      <c r="B11" s="189" t="s">
        <v>347</v>
      </c>
    </row>
    <row r="12" spans="2:2" ht="24.95" customHeight="1">
      <c r="B12" s="189" t="s">
        <v>350</v>
      </c>
    </row>
    <row r="13" spans="2:2" ht="24.95" customHeight="1">
      <c r="B13" s="189" t="s">
        <v>399</v>
      </c>
    </row>
    <row r="14" spans="2:2" ht="24.95" customHeight="1">
      <c r="B14" s="189" t="s">
        <v>351</v>
      </c>
    </row>
    <row r="15" spans="2:2" ht="24.95" customHeight="1">
      <c r="B15" s="189" t="s">
        <v>354</v>
      </c>
    </row>
    <row r="16" spans="2:2" ht="24.95" customHeight="1">
      <c r="B16" s="189" t="s">
        <v>355</v>
      </c>
    </row>
    <row r="17" spans="2:2" ht="20.100000000000001" customHeight="1">
      <c r="B17" s="184"/>
    </row>
    <row r="18" spans="2:2" ht="20.100000000000001" customHeight="1">
      <c r="B18" s="184" t="s">
        <v>358</v>
      </c>
    </row>
    <row r="19" spans="2:2" ht="20.100000000000001" customHeight="1">
      <c r="B19" s="184"/>
    </row>
    <row r="20" spans="2:2" ht="20.100000000000001" customHeight="1"/>
    <row r="21" spans="2:2" ht="20.100000000000001" customHeight="1"/>
    <row r="22" spans="2:2" ht="20.100000000000001" customHeight="1"/>
    <row r="23" spans="2:2" ht="20.100000000000001" customHeight="1"/>
    <row r="24" spans="2:2" ht="20.100000000000001" customHeight="1"/>
    <row r="25" spans="2:2" ht="20.100000000000001" customHeight="1"/>
    <row r="26" spans="2:2" ht="20.100000000000001" customHeight="1"/>
    <row r="27" spans="2:2" ht="20.100000000000001" customHeight="1"/>
    <row r="28" spans="2:2" ht="20.100000000000001" customHeight="1"/>
    <row r="29" spans="2:2" ht="20.100000000000001" customHeight="1"/>
    <row r="30" spans="2:2" ht="20.100000000000001" customHeight="1"/>
    <row r="31" spans="2:2" ht="20.100000000000001" customHeight="1"/>
  </sheetData>
  <phoneticPr fontId="1"/>
  <hyperlinks>
    <hyperlink ref="B4" location="様式第1号_交付申請書!A1" display="様式第１号_交付申請書"/>
    <hyperlink ref="B5" location="様式第1号の2_収支予算書!A1" display="様式第１号の２_収支予算書"/>
    <hyperlink ref="B6" location="様式第9号_実績報告書!A1" display="様式第９号_実績報告書"/>
    <hyperlink ref="B7" location="様式第9号の2_収支決算書!A1" display="様式第９号の２_収支決算書"/>
    <hyperlink ref="B8" location="様式第11号_補助金請求書!Print_Area" display="様式第１１号_補助金請求書"/>
    <hyperlink ref="B11" location="様式第4号_概算払請求書!A1" display="様式第４号_概算払請求書"/>
    <hyperlink ref="B12" location="様式第5号_交付決定内容変更承認申請書!A1" display="様式第５号_交付決定内容変更承認申請書"/>
    <hyperlink ref="B14" location="様式第6号_補助事業廃止承認申請書!A1" display="様式第６号_補助事業廃止承認申請書"/>
    <hyperlink ref="B15" location="様式第14号_財産処分承認申請書!Print_Area" display="様式第１４号_財産処分承認申請書"/>
    <hyperlink ref="B16" location="様式第16号_補助金受領委任状!Print_Area" display="様式第１６号_補助金受領委任状"/>
    <hyperlink ref="B13" location="様式第５号の２_収支予算書!A1" display="様式第５号の２_収支予算書"/>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Z117"/>
  <sheetViews>
    <sheetView topLeftCell="A22" zoomScale="115" zoomScaleNormal="115" workbookViewId="0">
      <selection activeCell="I24" sqref="I24:T24"/>
    </sheetView>
  </sheetViews>
  <sheetFormatPr defaultColWidth="9" defaultRowHeight="14.25"/>
  <cols>
    <col min="1" max="20" width="4" style="2" customWidth="1"/>
    <col min="21" max="16384" width="9" style="2"/>
  </cols>
  <sheetData>
    <row r="1" spans="1:26" ht="18" customHeight="1">
      <c r="A1" s="69" t="s">
        <v>164</v>
      </c>
      <c r="B1" s="9"/>
      <c r="C1" s="9"/>
      <c r="D1" s="9"/>
      <c r="E1" s="9"/>
      <c r="F1" s="9"/>
      <c r="G1" s="9"/>
      <c r="H1" s="9"/>
      <c r="I1" s="9"/>
      <c r="J1" s="9"/>
      <c r="K1" s="9"/>
      <c r="L1" s="9"/>
      <c r="M1" s="9"/>
      <c r="N1" s="9"/>
      <c r="O1" s="9"/>
      <c r="P1" s="9"/>
      <c r="Q1" s="9"/>
      <c r="R1" s="9"/>
      <c r="S1" s="9"/>
      <c r="T1" s="9"/>
      <c r="U1" s="191" t="s">
        <v>360</v>
      </c>
      <c r="V1" s="192" t="s">
        <v>361</v>
      </c>
      <c r="W1" s="192"/>
      <c r="X1" s="192"/>
      <c r="Y1" s="192"/>
      <c r="Z1" s="192"/>
    </row>
    <row r="2" spans="1:26" ht="18" customHeight="1">
      <c r="A2" s="69" t="s">
        <v>313</v>
      </c>
      <c r="B2" s="9"/>
      <c r="C2" s="9"/>
      <c r="D2" s="9"/>
      <c r="E2" s="9"/>
      <c r="F2" s="9"/>
      <c r="G2" s="9"/>
      <c r="H2" s="9"/>
      <c r="I2" s="9"/>
      <c r="J2" s="9"/>
      <c r="K2" s="9"/>
      <c r="L2" s="9"/>
      <c r="M2" s="9"/>
      <c r="N2" s="9"/>
      <c r="O2" s="9"/>
      <c r="P2" s="9"/>
      <c r="Q2" s="9"/>
      <c r="R2" s="9"/>
      <c r="S2" s="9"/>
      <c r="T2" s="9"/>
    </row>
    <row r="3" spans="1:26" ht="9.9499999999999993" customHeight="1">
      <c r="A3" s="1"/>
    </row>
    <row r="4" spans="1:26" ht="20.100000000000001" customHeight="1">
      <c r="N4" s="84" t="s">
        <v>4</v>
      </c>
      <c r="O4" s="87"/>
      <c r="P4" s="81" t="s">
        <v>3</v>
      </c>
      <c r="Q4" s="87"/>
      <c r="R4" s="81" t="s">
        <v>2</v>
      </c>
      <c r="S4" s="87"/>
      <c r="T4" s="81" t="s">
        <v>1</v>
      </c>
    </row>
    <row r="5" spans="1:26" ht="20.100000000000001" customHeight="1">
      <c r="A5" s="2" t="s">
        <v>5</v>
      </c>
    </row>
    <row r="6" spans="1:26" ht="27.95" customHeight="1">
      <c r="A6" s="15" t="s">
        <v>10</v>
      </c>
      <c r="B6" s="15"/>
      <c r="C6" s="15"/>
      <c r="D6" s="15"/>
      <c r="E6" s="113" t="s">
        <v>11</v>
      </c>
      <c r="F6" s="265" t="str">
        <f>IF(様式第1号_交付申請書!F5&lt;&gt;"",様式第1号_交付申請書!F5,"")</f>
        <v/>
      </c>
      <c r="G6" s="265"/>
      <c r="H6" s="265"/>
      <c r="I6" s="265" t="str">
        <f>IF(様式第1号_交付申請書!I5&lt;&gt;"",様式第1号_交付申請書!I5,"")</f>
        <v>神戸市　　区</v>
      </c>
      <c r="J6" s="265"/>
      <c r="K6" s="265"/>
      <c r="L6" s="265"/>
      <c r="M6" s="265"/>
      <c r="N6" s="265"/>
      <c r="O6" s="265"/>
      <c r="P6" s="265"/>
      <c r="Q6" s="265"/>
      <c r="R6" s="265"/>
      <c r="S6" s="265"/>
      <c r="T6" s="266"/>
    </row>
    <row r="7" spans="1:26" s="10" customFormat="1" ht="15" customHeight="1">
      <c r="A7" s="18" t="s">
        <v>6</v>
      </c>
      <c r="B7" s="18"/>
      <c r="C7" s="18"/>
      <c r="D7" s="18"/>
      <c r="E7" s="256" t="str">
        <f>IF(様式第1号_交付申請書!E6&lt;&gt;"",様式第1号_交付申請書!E6,"")</f>
        <v/>
      </c>
      <c r="F7" s="257"/>
      <c r="G7" s="257"/>
      <c r="H7" s="257"/>
      <c r="I7" s="257"/>
      <c r="J7" s="257"/>
      <c r="K7" s="257"/>
      <c r="L7" s="257"/>
      <c r="M7" s="257"/>
      <c r="N7" s="257"/>
      <c r="O7" s="257"/>
      <c r="P7" s="257"/>
      <c r="Q7" s="257"/>
      <c r="R7" s="257"/>
      <c r="S7" s="257"/>
      <c r="T7" s="258"/>
    </row>
    <row r="8" spans="1:26" ht="27.95" customHeight="1">
      <c r="A8" s="16" t="s">
        <v>7</v>
      </c>
      <c r="B8" s="16"/>
      <c r="C8" s="16"/>
      <c r="D8" s="16"/>
      <c r="E8" s="253" t="str">
        <f>IF(様式第1号_交付申請書!E7&lt;&gt;"",様式第1号_交付申請書!E7,"")</f>
        <v/>
      </c>
      <c r="F8" s="254"/>
      <c r="G8" s="254"/>
      <c r="H8" s="254"/>
      <c r="I8" s="254"/>
      <c r="J8" s="254"/>
      <c r="K8" s="254"/>
      <c r="L8" s="254"/>
      <c r="M8" s="254"/>
      <c r="N8" s="254"/>
      <c r="O8" s="254"/>
      <c r="P8" s="254"/>
      <c r="Q8" s="254"/>
      <c r="R8" s="254"/>
      <c r="S8" s="254"/>
      <c r="T8" s="255"/>
    </row>
    <row r="9" spans="1:26" s="10" customFormat="1" ht="15" customHeight="1">
      <c r="A9" s="18" t="s">
        <v>6</v>
      </c>
      <c r="B9" s="18"/>
      <c r="C9" s="18"/>
      <c r="D9" s="18"/>
      <c r="E9" s="256" t="str">
        <f>IF(様式第1号_交付申請書!E8&lt;&gt;"",様式第1号_交付申請書!E8,"")</f>
        <v/>
      </c>
      <c r="F9" s="257"/>
      <c r="G9" s="257"/>
      <c r="H9" s="257"/>
      <c r="I9" s="257"/>
      <c r="J9" s="258"/>
      <c r="K9" s="19" t="s">
        <v>6</v>
      </c>
      <c r="L9" s="20"/>
      <c r="M9" s="21"/>
      <c r="N9" s="18"/>
      <c r="O9" s="256" t="str">
        <f>IF(様式第1号_交付申請書!O8&lt;&gt;"",様式第1号_交付申請書!O8,"")</f>
        <v/>
      </c>
      <c r="P9" s="257"/>
      <c r="Q9" s="257"/>
      <c r="R9" s="257"/>
      <c r="S9" s="257"/>
      <c r="T9" s="258"/>
    </row>
    <row r="10" spans="1:26" ht="27.95" customHeight="1">
      <c r="A10" s="16" t="s">
        <v>13</v>
      </c>
      <c r="B10" s="16"/>
      <c r="C10" s="16"/>
      <c r="D10" s="16"/>
      <c r="E10" s="253" t="str">
        <f>IF(様式第1号_交付申請書!E9&lt;&gt;"",様式第1号_交付申請書!E9,"")</f>
        <v/>
      </c>
      <c r="F10" s="254"/>
      <c r="G10" s="254"/>
      <c r="H10" s="254"/>
      <c r="I10" s="254"/>
      <c r="J10" s="255"/>
      <c r="K10" s="5" t="s">
        <v>14</v>
      </c>
      <c r="L10" s="6"/>
      <c r="M10" s="7"/>
      <c r="N10" s="16"/>
      <c r="O10" s="253" t="str">
        <f>IF(様式第1号_交付申請書!O9&lt;&gt;"",様式第1号_交付申請書!O9,"")</f>
        <v/>
      </c>
      <c r="P10" s="254"/>
      <c r="Q10" s="254"/>
      <c r="R10" s="254"/>
      <c r="S10" s="254"/>
      <c r="T10" s="255"/>
    </row>
    <row r="11" spans="1:26" ht="27.95" customHeight="1">
      <c r="A11" s="15" t="s">
        <v>8</v>
      </c>
      <c r="B11" s="15"/>
      <c r="C11" s="15"/>
      <c r="D11" s="15"/>
      <c r="E11" s="259" t="str">
        <f>IF(様式第1号_交付申請書!E10&lt;&gt;"",様式第1号_交付申請書!E10,"")</f>
        <v/>
      </c>
      <c r="F11" s="260"/>
      <c r="G11" s="260"/>
      <c r="H11" s="260"/>
      <c r="I11" s="260"/>
      <c r="J11" s="260"/>
      <c r="K11" s="260"/>
      <c r="L11" s="260"/>
      <c r="M11" s="260"/>
      <c r="N11" s="260"/>
      <c r="O11" s="260"/>
      <c r="P11" s="260"/>
      <c r="Q11" s="260"/>
      <c r="R11" s="260"/>
      <c r="S11" s="260"/>
      <c r="T11" s="261"/>
    </row>
    <row r="12" spans="1:26" ht="27.95" customHeight="1">
      <c r="A12" s="15" t="s">
        <v>9</v>
      </c>
      <c r="B12" s="15"/>
      <c r="C12" s="15"/>
      <c r="D12" s="15"/>
      <c r="E12" s="259" t="str">
        <f>IF(様式第1号_交付申請書!E11&lt;&gt;"",様式第1号_交付申請書!E11,"")</f>
        <v/>
      </c>
      <c r="F12" s="260"/>
      <c r="G12" s="260"/>
      <c r="H12" s="260"/>
      <c r="I12" s="260"/>
      <c r="J12" s="260"/>
      <c r="K12" s="260"/>
      <c r="L12" s="260"/>
      <c r="M12" s="260"/>
      <c r="N12" s="260"/>
      <c r="O12" s="260"/>
      <c r="P12" s="260"/>
      <c r="Q12" s="260"/>
      <c r="R12" s="260"/>
      <c r="S12" s="260"/>
      <c r="T12" s="261"/>
    </row>
    <row r="13" spans="1:26" ht="20.100000000000001" customHeight="1">
      <c r="A13" s="2" t="s">
        <v>15</v>
      </c>
    </row>
    <row r="14" spans="1:26" ht="15" customHeight="1">
      <c r="A14" s="18" t="s">
        <v>6</v>
      </c>
      <c r="B14" s="18"/>
      <c r="C14" s="18"/>
      <c r="D14" s="18"/>
      <c r="E14" s="256" t="str">
        <f>IF(様式第1号_交付申請書!E13&lt;&gt;"",様式第1号_交付申請書!E13,"")</f>
        <v/>
      </c>
      <c r="F14" s="257"/>
      <c r="G14" s="257"/>
      <c r="H14" s="257"/>
      <c r="I14" s="257"/>
      <c r="J14" s="257"/>
      <c r="K14" s="258"/>
      <c r="L14" s="278" t="s">
        <v>8</v>
      </c>
      <c r="M14" s="279"/>
      <c r="N14" s="280"/>
      <c r="O14" s="268" t="str">
        <f>IF(様式第1号_交付申請書!O13&lt;&gt;"",様式第1号_交付申請書!O13,"")</f>
        <v/>
      </c>
      <c r="P14" s="269"/>
      <c r="Q14" s="269"/>
      <c r="R14" s="269"/>
      <c r="S14" s="269"/>
      <c r="T14" s="270"/>
    </row>
    <row r="15" spans="1:26" ht="27.95" customHeight="1">
      <c r="A15" s="16" t="s">
        <v>28</v>
      </c>
      <c r="B15" s="16"/>
      <c r="C15" s="16"/>
      <c r="D15" s="16"/>
      <c r="E15" s="344" t="str">
        <f>IF(様式第1号_交付申請書!E14&lt;&gt;"",様式第1号_交付申請書!E14,"")</f>
        <v/>
      </c>
      <c r="F15" s="345"/>
      <c r="G15" s="345"/>
      <c r="H15" s="345"/>
      <c r="I15" s="345"/>
      <c r="J15" s="345"/>
      <c r="K15" s="346"/>
      <c r="L15" s="281"/>
      <c r="M15" s="282"/>
      <c r="N15" s="283"/>
      <c r="O15" s="271"/>
      <c r="P15" s="272"/>
      <c r="Q15" s="272"/>
      <c r="R15" s="272"/>
      <c r="S15" s="272"/>
      <c r="T15" s="273"/>
    </row>
    <row r="16" spans="1:26" ht="27.95" customHeight="1">
      <c r="A16" s="15" t="s">
        <v>9</v>
      </c>
      <c r="B16" s="15"/>
      <c r="C16" s="15"/>
      <c r="D16" s="15"/>
      <c r="E16" s="259" t="str">
        <f>IF(様式第1号_交付申請書!E15&lt;&gt;"",様式第1号_交付申請書!E15,"")</f>
        <v/>
      </c>
      <c r="F16" s="260"/>
      <c r="G16" s="260"/>
      <c r="H16" s="260"/>
      <c r="I16" s="260"/>
      <c r="J16" s="260"/>
      <c r="K16" s="260"/>
      <c r="L16" s="260"/>
      <c r="M16" s="260"/>
      <c r="N16" s="260"/>
      <c r="O16" s="260"/>
      <c r="P16" s="260"/>
      <c r="Q16" s="260"/>
      <c r="R16" s="260"/>
      <c r="S16" s="260"/>
      <c r="T16" s="261"/>
    </row>
    <row r="17" spans="1:20" ht="5.0999999999999996" customHeight="1">
      <c r="A17" s="8"/>
      <c r="B17" s="8"/>
      <c r="C17" s="8"/>
      <c r="D17" s="8"/>
      <c r="E17" s="17"/>
      <c r="F17" s="17"/>
      <c r="G17" s="17"/>
      <c r="H17" s="17"/>
      <c r="I17" s="17"/>
      <c r="J17" s="17"/>
      <c r="K17" s="17"/>
      <c r="L17" s="17"/>
      <c r="M17" s="17"/>
      <c r="N17" s="17"/>
      <c r="O17" s="17"/>
      <c r="P17" s="17"/>
      <c r="Q17" s="17"/>
      <c r="R17" s="17"/>
      <c r="S17" s="17"/>
      <c r="T17" s="17"/>
    </row>
    <row r="18" spans="1:20" ht="20.100000000000001" customHeight="1">
      <c r="A18" s="110" t="s">
        <v>148</v>
      </c>
      <c r="C18" s="125" t="str">
        <f>IF(様式第2号_交付決定通知書!O3&lt;&gt;"",様式第2号_交付決定通知書!O3,"")</f>
        <v/>
      </c>
      <c r="D18" s="111" t="s">
        <v>3</v>
      </c>
      <c r="E18" s="125" t="str">
        <f>IF(様式第2号_交付決定通知書!Q3&lt;&gt;"",様式第2号_交付決定通知書!Q3,"")</f>
        <v/>
      </c>
      <c r="F18" s="111" t="s">
        <v>23</v>
      </c>
      <c r="G18" s="125" t="str">
        <f>IF(様式第2号_交付決定通知書!S3&lt;&gt;"",様式第2号_交付決定通知書!S3,"")</f>
        <v/>
      </c>
      <c r="H18" s="2" t="s">
        <v>271</v>
      </c>
      <c r="K18" s="125" t="str">
        <f>IF(様式第2号_交付決定通知書!P2&lt;&gt;"",様式第2号_交付決定通知書!P2,"")</f>
        <v/>
      </c>
      <c r="L18" s="2" t="s">
        <v>275</v>
      </c>
    </row>
    <row r="19" spans="1:20" ht="20.100000000000001" customHeight="1">
      <c r="A19" s="77" t="s">
        <v>314</v>
      </c>
      <c r="B19" s="74"/>
      <c r="C19" s="72"/>
      <c r="D19" s="73"/>
      <c r="E19" s="72"/>
      <c r="F19" s="73"/>
      <c r="G19" s="72"/>
      <c r="H19" s="74"/>
      <c r="I19" s="74"/>
      <c r="J19" s="74"/>
      <c r="K19" s="74"/>
      <c r="L19" s="74"/>
      <c r="M19" s="74"/>
      <c r="N19" s="74"/>
      <c r="O19" s="74"/>
      <c r="P19" s="74"/>
      <c r="Q19" s="74"/>
      <c r="R19" s="74"/>
      <c r="S19" s="74"/>
      <c r="T19" s="74"/>
    </row>
    <row r="20" spans="1:20" ht="5.0999999999999996" customHeight="1"/>
    <row r="21" spans="1:20" ht="24.95" customHeight="1">
      <c r="A21" s="9" t="s">
        <v>17</v>
      </c>
      <c r="B21" s="9"/>
      <c r="C21" s="9"/>
      <c r="D21" s="9"/>
      <c r="E21" s="9"/>
      <c r="F21" s="9"/>
      <c r="G21" s="9"/>
      <c r="H21" s="9"/>
      <c r="I21" s="9"/>
      <c r="J21" s="9"/>
      <c r="K21" s="9"/>
      <c r="L21" s="9"/>
      <c r="M21" s="9"/>
      <c r="N21" s="9"/>
      <c r="O21" s="9"/>
      <c r="P21" s="9"/>
      <c r="Q21" s="9"/>
      <c r="R21" s="9"/>
      <c r="S21" s="9"/>
      <c r="T21" s="9"/>
    </row>
    <row r="22" spans="1:20" ht="24.95" customHeight="1">
      <c r="A22" s="26" t="s">
        <v>18</v>
      </c>
      <c r="I22" s="347" t="str">
        <f>IF(様式第1号_交付申請書!G20&lt;&gt;"",様式第1号_交付申請書!G20,"")</f>
        <v/>
      </c>
      <c r="J22" s="347"/>
      <c r="K22" s="347"/>
      <c r="L22" s="347"/>
      <c r="M22" s="347"/>
      <c r="N22" s="347"/>
      <c r="O22" s="347"/>
      <c r="P22" s="347"/>
      <c r="Q22" s="347"/>
      <c r="R22" s="347"/>
      <c r="S22" s="347"/>
      <c r="T22" s="347"/>
    </row>
    <row r="23" spans="1:20" ht="6" customHeight="1"/>
    <row r="24" spans="1:20" ht="80.099999999999994" customHeight="1">
      <c r="A24" s="26" t="s">
        <v>315</v>
      </c>
      <c r="I24" s="286"/>
      <c r="J24" s="286"/>
      <c r="K24" s="286"/>
      <c r="L24" s="286"/>
      <c r="M24" s="286"/>
      <c r="N24" s="286"/>
      <c r="O24" s="286"/>
      <c r="P24" s="286"/>
      <c r="Q24" s="286"/>
      <c r="R24" s="286"/>
      <c r="S24" s="286"/>
      <c r="T24" s="286"/>
    </row>
    <row r="25" spans="1:20" ht="6" customHeight="1"/>
    <row r="26" spans="1:20" ht="24.95" customHeight="1">
      <c r="A26" s="26" t="s">
        <v>316</v>
      </c>
      <c r="H26" s="86"/>
      <c r="I26" s="70" t="s">
        <v>4</v>
      </c>
      <c r="J26" s="87"/>
      <c r="K26" s="84" t="s">
        <v>3</v>
      </c>
      <c r="L26" s="87"/>
      <c r="M26" s="84" t="s">
        <v>23</v>
      </c>
      <c r="N26" s="87"/>
      <c r="O26" s="84" t="s">
        <v>1</v>
      </c>
      <c r="P26" s="86"/>
      <c r="Q26" s="86"/>
      <c r="R26" s="86"/>
      <c r="S26" s="86"/>
      <c r="T26" s="86"/>
    </row>
    <row r="27" spans="1:20" ht="6" customHeight="1"/>
    <row r="28" spans="1:20" ht="20.100000000000001" customHeight="1">
      <c r="A28" s="81" t="s">
        <v>317</v>
      </c>
    </row>
    <row r="29" spans="1:20" ht="20.100000000000001" customHeight="1"/>
    <row r="30" spans="1:20" ht="20.100000000000001" customHeight="1"/>
    <row r="31" spans="1:20" ht="20.100000000000001" customHeight="1">
      <c r="A31" s="26"/>
    </row>
    <row r="32" spans="1:20"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sheetData>
  <mergeCells count="17">
    <mergeCell ref="I24:T24"/>
    <mergeCell ref="I22:T22"/>
    <mergeCell ref="E16:T16"/>
    <mergeCell ref="E10:J10"/>
    <mergeCell ref="O10:T10"/>
    <mergeCell ref="E11:T11"/>
    <mergeCell ref="E12:T12"/>
    <mergeCell ref="E14:K14"/>
    <mergeCell ref="L14:N15"/>
    <mergeCell ref="O14:T15"/>
    <mergeCell ref="E15:K15"/>
    <mergeCell ref="F6:H6"/>
    <mergeCell ref="I6:T6"/>
    <mergeCell ref="E7:T7"/>
    <mergeCell ref="E8:T8"/>
    <mergeCell ref="E9:J9"/>
    <mergeCell ref="O9:T9"/>
  </mergeCells>
  <phoneticPr fontId="1"/>
  <hyperlinks>
    <hyperlink ref="U1" location="目次!A1" display="「目次」"/>
  </hyperlinks>
  <pageMargins left="0.70866141732283472" right="0.70866141732283472" top="0.78740157480314965" bottom="0.35433070866141736" header="0.51181102362204722" footer="0.11811023622047245"/>
  <pageSetup paperSize="9" orientation="portrait" r:id="rId1"/>
  <headerFooter>
    <oddHeader>&amp;L&amp;"ＭＳ 明朝,標準"&amp;12様式第６号（第12条関係）</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T33"/>
  <sheetViews>
    <sheetView zoomScaleNormal="100" workbookViewId="0">
      <selection activeCell="J7" sqref="J7"/>
    </sheetView>
  </sheetViews>
  <sheetFormatPr defaultColWidth="9" defaultRowHeight="14.25"/>
  <cols>
    <col min="1" max="20" width="4" style="2" customWidth="1"/>
    <col min="21" max="25" width="4.125" style="2" customWidth="1"/>
    <col min="26" max="16384" width="9" style="2"/>
  </cols>
  <sheetData>
    <row r="1" spans="1:20" ht="20.100000000000001" customHeight="1">
      <c r="A1" s="9"/>
      <c r="B1" s="9"/>
      <c r="C1" s="9"/>
      <c r="D1" s="9"/>
      <c r="E1" s="9"/>
      <c r="F1" s="9"/>
      <c r="G1" s="9"/>
      <c r="H1" s="9"/>
      <c r="I1" s="9"/>
      <c r="J1" s="9"/>
      <c r="K1" s="9"/>
      <c r="L1" s="9"/>
      <c r="M1" s="9"/>
      <c r="N1" s="333" t="s">
        <v>120</v>
      </c>
      <c r="O1" s="333"/>
      <c r="P1" s="333"/>
      <c r="Q1" s="333"/>
      <c r="R1" s="333"/>
      <c r="S1" s="333"/>
      <c r="T1" s="333"/>
    </row>
    <row r="2" spans="1:20" ht="20.100000000000001" customHeight="1">
      <c r="N2" s="333" t="s">
        <v>119</v>
      </c>
      <c r="O2" s="333"/>
      <c r="P2" s="334"/>
      <c r="Q2" s="334"/>
      <c r="R2" s="334"/>
      <c r="S2" s="334"/>
      <c r="T2" s="84" t="s">
        <v>116</v>
      </c>
    </row>
    <row r="3" spans="1:20" ht="20.100000000000001" customHeight="1">
      <c r="M3" s="9"/>
      <c r="N3" s="9" t="s">
        <v>4</v>
      </c>
      <c r="O3" s="85"/>
      <c r="P3" s="84" t="s">
        <v>3</v>
      </c>
      <c r="Q3" s="85"/>
      <c r="R3" s="84" t="s">
        <v>2</v>
      </c>
      <c r="S3" s="85"/>
      <c r="T3" s="84" t="s">
        <v>1</v>
      </c>
    </row>
    <row r="4" spans="1:20" ht="20.100000000000001" customHeight="1">
      <c r="A4" s="126" t="str">
        <f>IF(様式第5号_交付決定内容変更承認申請書!E8&lt;&gt;"",様式第5号_交付決定内容変更承認申請書!E8,"")</f>
        <v/>
      </c>
      <c r="B4" s="127"/>
      <c r="C4" s="127"/>
      <c r="D4" s="127"/>
      <c r="E4" s="127"/>
      <c r="F4" s="127"/>
      <c r="G4" s="127"/>
      <c r="H4" s="127"/>
    </row>
    <row r="5" spans="1:20" ht="20.100000000000001" customHeight="1">
      <c r="A5" s="128" t="str">
        <f>IF(様式第5号_交付決定内容変更承認申請書!E10&lt;&gt;"",様式第5号_交付決定内容変更承認申請書!E10,"")</f>
        <v/>
      </c>
      <c r="B5" s="129"/>
      <c r="C5" s="129"/>
      <c r="D5" s="129"/>
      <c r="E5" s="74"/>
      <c r="F5" s="74"/>
      <c r="G5" s="74"/>
      <c r="H5" s="74"/>
    </row>
    <row r="6" spans="1:20" ht="20.100000000000001" customHeight="1">
      <c r="A6" s="128" t="str">
        <f>IF(様式第5号_交付決定内容変更承認申請書!O10&lt;&gt;"",様式第5号_交付決定内容変更承認申請書!O10,"")</f>
        <v/>
      </c>
      <c r="B6" s="127"/>
      <c r="C6" s="127"/>
      <c r="D6" s="127"/>
      <c r="E6" s="127"/>
      <c r="F6" s="73" t="s">
        <v>121</v>
      </c>
      <c r="G6" s="74"/>
      <c r="H6" s="74"/>
    </row>
    <row r="7" spans="1:20" s="74" customFormat="1" ht="20.100000000000001" customHeight="1">
      <c r="A7" s="72"/>
      <c r="B7" s="72"/>
      <c r="C7" s="72"/>
      <c r="D7" s="72"/>
      <c r="E7" s="72"/>
      <c r="F7" s="73"/>
    </row>
    <row r="8" spans="1:20" s="74" customFormat="1" ht="20.100000000000001" customHeight="1">
      <c r="A8" s="72"/>
      <c r="B8" s="72"/>
      <c r="C8" s="72"/>
      <c r="D8" s="72"/>
      <c r="E8" s="72"/>
      <c r="F8" s="73"/>
      <c r="T8" s="75" t="s">
        <v>122</v>
      </c>
    </row>
    <row r="9" spans="1:20" s="74" customFormat="1" ht="20.100000000000001" customHeight="1">
      <c r="A9" s="72"/>
      <c r="B9" s="72"/>
      <c r="C9" s="72"/>
      <c r="D9" s="72"/>
      <c r="E9" s="72"/>
      <c r="F9" s="73"/>
    </row>
    <row r="10" spans="1:20" ht="18" customHeight="1">
      <c r="A10" s="69" t="s">
        <v>164</v>
      </c>
      <c r="B10" s="9"/>
      <c r="C10" s="9"/>
      <c r="D10" s="9"/>
      <c r="E10" s="9"/>
      <c r="F10" s="9"/>
      <c r="G10" s="9"/>
      <c r="H10" s="9"/>
      <c r="I10" s="9"/>
      <c r="J10" s="9"/>
      <c r="K10" s="9"/>
      <c r="L10" s="9"/>
      <c r="M10" s="9"/>
      <c r="N10" s="9"/>
      <c r="O10" s="9"/>
      <c r="P10" s="9"/>
      <c r="Q10" s="9"/>
      <c r="R10" s="9"/>
      <c r="S10" s="9"/>
      <c r="T10" s="9"/>
    </row>
    <row r="11" spans="1:20" ht="18" customHeight="1">
      <c r="A11" s="69" t="s">
        <v>173</v>
      </c>
      <c r="B11" s="9"/>
      <c r="C11" s="9"/>
      <c r="D11" s="9"/>
      <c r="E11" s="9"/>
      <c r="F11" s="9"/>
      <c r="G11" s="9"/>
      <c r="H11" s="9"/>
      <c r="I11" s="9"/>
      <c r="J11" s="9"/>
      <c r="K11" s="9"/>
      <c r="L11" s="9"/>
      <c r="M11" s="9"/>
      <c r="N11" s="9"/>
      <c r="O11" s="9"/>
      <c r="P11" s="9"/>
      <c r="Q11" s="9"/>
      <c r="R11" s="9"/>
      <c r="S11" s="9"/>
      <c r="T11" s="9"/>
    </row>
    <row r="12" spans="1:20" ht="20.100000000000001" customHeight="1"/>
    <row r="13" spans="1:20" ht="20.100000000000001" customHeight="1">
      <c r="B13" s="70" t="s">
        <v>4</v>
      </c>
      <c r="C13" s="125" t="str">
        <f>IF(様式第5号_交付決定内容変更承認申請書!O4&lt;&gt;"",様式第5号_交付決定内容変更承認申請書!O4,"")</f>
        <v/>
      </c>
      <c r="D13" s="84" t="s">
        <v>3</v>
      </c>
      <c r="E13" s="125" t="str">
        <f>IF(様式第5号_交付決定内容変更承認申請書!Q4&lt;&gt;"",様式第5号_交付決定内容変更承認申請書!Q4,"")</f>
        <v/>
      </c>
      <c r="F13" s="84" t="s">
        <v>23</v>
      </c>
      <c r="G13" s="125" t="str">
        <f>IF(様式第5号_交付決定内容変更承認申請書!S4&lt;&gt;"",様式第5号_交付決定内容変更承認申請書!S4,"")</f>
        <v/>
      </c>
      <c r="H13" s="2" t="s">
        <v>174</v>
      </c>
    </row>
    <row r="14" spans="1:20" ht="20.100000000000001" customHeight="1">
      <c r="A14" s="2" t="s">
        <v>320</v>
      </c>
    </row>
    <row r="15" spans="1:20" ht="9.9499999999999993" customHeight="1"/>
    <row r="16" spans="1:20" ht="20.100000000000001" customHeight="1">
      <c r="A16" s="9" t="s">
        <v>17</v>
      </c>
      <c r="B16" s="9"/>
      <c r="C16" s="9"/>
      <c r="D16" s="9"/>
      <c r="E16" s="9"/>
      <c r="F16" s="9"/>
      <c r="G16" s="9"/>
      <c r="H16" s="9"/>
      <c r="I16" s="9"/>
      <c r="J16" s="9"/>
      <c r="K16" s="9"/>
      <c r="L16" s="9"/>
      <c r="M16" s="9"/>
      <c r="N16" s="9"/>
      <c r="O16" s="9"/>
      <c r="P16" s="9"/>
      <c r="Q16" s="9"/>
      <c r="R16" s="9"/>
      <c r="S16" s="9"/>
      <c r="T16" s="9"/>
    </row>
    <row r="17" spans="1:20" ht="9.9499999999999993" customHeight="1"/>
    <row r="18" spans="1:20" ht="20.100000000000001" customHeight="1">
      <c r="A18" s="2" t="s">
        <v>18</v>
      </c>
      <c r="I18" s="337" t="str">
        <f>IF(様式第5号_交付決定内容変更承認申請書!H21&lt;&gt;"",様式第5号_交付決定内容変更承認申請書!H21,"")</f>
        <v/>
      </c>
      <c r="J18" s="337"/>
      <c r="K18" s="337"/>
      <c r="L18" s="337"/>
      <c r="M18" s="337"/>
      <c r="N18" s="337"/>
      <c r="O18" s="337"/>
      <c r="P18" s="337"/>
      <c r="Q18" s="337"/>
      <c r="R18" s="337"/>
      <c r="S18" s="337"/>
      <c r="T18" s="337"/>
    </row>
    <row r="19" spans="1:20" ht="9.9499999999999993" customHeight="1"/>
    <row r="20" spans="1:20" ht="20.100000000000001" customHeight="1">
      <c r="A20" s="2" t="s">
        <v>127</v>
      </c>
      <c r="I20" s="372" t="s">
        <v>277</v>
      </c>
      <c r="J20" s="372"/>
      <c r="K20" s="372"/>
      <c r="L20" s="372"/>
      <c r="M20" s="372"/>
      <c r="N20" s="372"/>
      <c r="O20" s="372"/>
      <c r="P20" s="372"/>
      <c r="Q20" s="372"/>
      <c r="R20" s="372"/>
      <c r="S20" s="372"/>
      <c r="T20" s="372"/>
    </row>
    <row r="21" spans="1:20" ht="20.100000000000001" customHeight="1">
      <c r="A21" s="2" t="s">
        <v>128</v>
      </c>
      <c r="I21" s="373"/>
      <c r="J21" s="373"/>
      <c r="K21" s="373"/>
      <c r="L21" s="373"/>
      <c r="M21" s="373"/>
      <c r="N21" s="373"/>
      <c r="O21" s="373"/>
      <c r="P21" s="373"/>
      <c r="Q21" s="373"/>
      <c r="R21" s="373"/>
      <c r="S21" s="373"/>
      <c r="T21" s="373"/>
    </row>
    <row r="22" spans="1:20" ht="9.9499999999999993" customHeight="1"/>
    <row r="23" spans="1:20" ht="20.100000000000001" customHeight="1">
      <c r="A23" s="2" t="s">
        <v>175</v>
      </c>
    </row>
    <row r="24" spans="1:20" ht="24.95" customHeight="1">
      <c r="B24" s="369" t="s">
        <v>260</v>
      </c>
      <c r="C24" s="370"/>
      <c r="D24" s="370"/>
      <c r="E24" s="370"/>
      <c r="F24" s="370"/>
      <c r="G24" s="370"/>
      <c r="H24" s="9" t="s">
        <v>170</v>
      </c>
      <c r="I24" s="9"/>
      <c r="J24" s="9"/>
      <c r="K24" s="371"/>
      <c r="L24" s="371"/>
      <c r="M24" s="371"/>
      <c r="N24" s="371"/>
      <c r="O24" s="371"/>
      <c r="P24" s="371"/>
      <c r="Q24" s="371"/>
      <c r="R24" s="371"/>
      <c r="S24" s="371"/>
      <c r="T24" s="371"/>
    </row>
    <row r="25" spans="1:20" ht="3.95" customHeight="1">
      <c r="B25" s="370"/>
      <c r="C25" s="370"/>
      <c r="D25" s="370"/>
      <c r="E25" s="370"/>
      <c r="F25" s="370"/>
      <c r="G25" s="370"/>
      <c r="J25" s="84"/>
    </row>
    <row r="26" spans="1:20" ht="24.95" customHeight="1">
      <c r="B26" s="371"/>
      <c r="C26" s="371"/>
      <c r="D26" s="371"/>
      <c r="E26" s="371"/>
      <c r="F26" s="371"/>
      <c r="G26" s="371"/>
      <c r="H26" s="9" t="s">
        <v>171</v>
      </c>
      <c r="I26" s="9"/>
      <c r="J26" s="9"/>
      <c r="K26" s="371"/>
      <c r="L26" s="371"/>
      <c r="M26" s="371"/>
      <c r="N26" s="371"/>
      <c r="O26" s="371"/>
      <c r="P26" s="371"/>
      <c r="Q26" s="371"/>
      <c r="R26" s="371"/>
      <c r="S26" s="371"/>
      <c r="T26" s="371"/>
    </row>
    <row r="27" spans="1:20" ht="9.9499999999999993" customHeight="1"/>
    <row r="28" spans="1:20" ht="20.100000000000001" customHeight="1">
      <c r="A28" s="2" t="s">
        <v>177</v>
      </c>
    </row>
    <row r="29" spans="1:20" ht="20.100000000000001" customHeight="1">
      <c r="B29" s="2" t="s">
        <v>178</v>
      </c>
      <c r="H29" s="125" t="str">
        <f>IF(様式第2号_交付決定通知書!O3&lt;&gt;"",様式第2号_交付決定通知書!O3,"")</f>
        <v/>
      </c>
      <c r="I29" s="84" t="s">
        <v>3</v>
      </c>
      <c r="J29" s="125" t="str">
        <f>IF(様式第2号_交付決定通知書!Q3&lt;&gt;"",様式第2号_交付決定通知書!Q3,"")</f>
        <v/>
      </c>
      <c r="K29" s="84" t="s">
        <v>23</v>
      </c>
      <c r="L29" s="125" t="str">
        <f>IF(様式第2号_交付決定通知書!S3&lt;&gt;"",様式第2号_交付決定通知書!S3,"")</f>
        <v/>
      </c>
      <c r="M29" s="2" t="s">
        <v>179</v>
      </c>
      <c r="P29" s="125" t="str">
        <f>IF(様式第2号_交付決定通知書!P2&lt;&gt;"",様式第2号_交付決定通知書!P2,"")</f>
        <v/>
      </c>
      <c r="Q29" s="2" t="s">
        <v>180</v>
      </c>
    </row>
    <row r="30" spans="1:20" ht="20.100000000000001" customHeight="1">
      <c r="B30" s="2" t="s">
        <v>181</v>
      </c>
    </row>
    <row r="31" spans="1:20" ht="20.100000000000001" customHeight="1"/>
    <row r="32" spans="1:20" ht="20.100000000000001" customHeight="1"/>
    <row r="33" ht="20.100000000000001" customHeight="1"/>
  </sheetData>
  <mergeCells count="8">
    <mergeCell ref="B24:G26"/>
    <mergeCell ref="N1:T1"/>
    <mergeCell ref="N2:O2"/>
    <mergeCell ref="P2:S2"/>
    <mergeCell ref="I18:T18"/>
    <mergeCell ref="I20:T21"/>
    <mergeCell ref="K24:T24"/>
    <mergeCell ref="K26:T26"/>
  </mergeCells>
  <phoneticPr fontId="1"/>
  <dataValidations count="1">
    <dataValidation type="list" allowBlank="1" showInputMessage="1" sqref="B24:G26">
      <formula1>"１．工事契約予定日,２．最終支払予定日,３．補助金の額,４．その他"</formula1>
    </dataValidation>
  </dataValidations>
  <pageMargins left="0.70866141732283472" right="0.70866141732283472" top="0.78740157480314965" bottom="0.35433070866141736" header="0.51181102362204722" footer="0.31496062992125984"/>
  <pageSetup paperSize="9" orientation="portrait" r:id="rId1"/>
  <headerFooter>
    <oddHeader>&amp;L&amp;"ＭＳ 明朝,標準"&amp;12様式第７号（第12条関係）</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T25"/>
  <sheetViews>
    <sheetView zoomScaleNormal="100" workbookViewId="0">
      <selection activeCell="I8" sqref="I8"/>
    </sheetView>
  </sheetViews>
  <sheetFormatPr defaultColWidth="9" defaultRowHeight="14.25"/>
  <cols>
    <col min="1" max="20" width="4" style="2" customWidth="1"/>
    <col min="21" max="25" width="4.125" style="2" customWidth="1"/>
    <col min="26" max="16384" width="9" style="2"/>
  </cols>
  <sheetData>
    <row r="1" spans="1:20" ht="20.100000000000001" customHeight="1">
      <c r="A1" s="9"/>
      <c r="B1" s="9"/>
      <c r="C1" s="9"/>
      <c r="D1" s="9"/>
      <c r="E1" s="9"/>
      <c r="F1" s="9"/>
      <c r="G1" s="9"/>
      <c r="H1" s="9"/>
      <c r="I1" s="9"/>
      <c r="J1" s="9"/>
      <c r="K1" s="9"/>
      <c r="L1" s="9"/>
      <c r="M1" s="9"/>
      <c r="N1" s="333" t="s">
        <v>120</v>
      </c>
      <c r="O1" s="333"/>
      <c r="P1" s="333"/>
      <c r="Q1" s="333"/>
      <c r="R1" s="333"/>
      <c r="S1" s="333"/>
      <c r="T1" s="333"/>
    </row>
    <row r="2" spans="1:20" ht="20.100000000000001" customHeight="1">
      <c r="N2" s="333" t="s">
        <v>119</v>
      </c>
      <c r="O2" s="333"/>
      <c r="P2" s="334"/>
      <c r="Q2" s="334"/>
      <c r="R2" s="334"/>
      <c r="S2" s="334"/>
      <c r="T2" s="84" t="s">
        <v>116</v>
      </c>
    </row>
    <row r="3" spans="1:20" ht="20.100000000000001" customHeight="1">
      <c r="M3" s="9"/>
      <c r="N3" s="9" t="s">
        <v>4</v>
      </c>
      <c r="O3" s="85"/>
      <c r="P3" s="84" t="s">
        <v>3</v>
      </c>
      <c r="Q3" s="85"/>
      <c r="R3" s="84" t="s">
        <v>2</v>
      </c>
      <c r="S3" s="85"/>
      <c r="T3" s="84" t="s">
        <v>1</v>
      </c>
    </row>
    <row r="4" spans="1:20" ht="20.100000000000001" customHeight="1">
      <c r="A4" s="126" t="str">
        <f>IF(様式第6号_補助事業廃止承認申請書!E8&lt;&gt;"",様式第6号_補助事業廃止承認申請書!E8,"")</f>
        <v/>
      </c>
      <c r="B4" s="127"/>
      <c r="C4" s="127"/>
      <c r="D4" s="127"/>
      <c r="E4" s="127"/>
      <c r="F4" s="127"/>
      <c r="G4" s="127"/>
      <c r="H4" s="127"/>
    </row>
    <row r="5" spans="1:20" ht="20.100000000000001" customHeight="1">
      <c r="A5" s="128" t="str">
        <f>IF(様式第6号_補助事業廃止承認申請書!E10&lt;&gt;"",様式第6号_補助事業廃止承認申請書!E10,"")</f>
        <v/>
      </c>
      <c r="B5" s="129"/>
      <c r="C5" s="129"/>
      <c r="D5" s="129"/>
      <c r="E5" s="74"/>
      <c r="F5" s="74"/>
      <c r="G5" s="74"/>
      <c r="H5" s="74"/>
    </row>
    <row r="6" spans="1:20" ht="20.100000000000001" customHeight="1">
      <c r="A6" s="128" t="str">
        <f>IF(様式第6号_補助事業廃止承認申請書!O10&lt;&gt;"",様式第6号_補助事業廃止承認申請書!O10,"")</f>
        <v/>
      </c>
      <c r="B6" s="127"/>
      <c r="C6" s="127"/>
      <c r="D6" s="127"/>
      <c r="E6" s="127"/>
      <c r="F6" s="73" t="s">
        <v>121</v>
      </c>
      <c r="G6" s="74"/>
      <c r="H6" s="74"/>
    </row>
    <row r="7" spans="1:20" s="74" customFormat="1" ht="20.100000000000001" customHeight="1">
      <c r="A7" s="72"/>
      <c r="B7" s="72"/>
      <c r="C7" s="72"/>
      <c r="D7" s="72"/>
      <c r="E7" s="72"/>
      <c r="F7" s="73"/>
    </row>
    <row r="8" spans="1:20" s="74" customFormat="1" ht="20.100000000000001" customHeight="1">
      <c r="A8" s="72"/>
      <c r="B8" s="72"/>
      <c r="C8" s="72"/>
      <c r="D8" s="72"/>
      <c r="E8" s="72"/>
      <c r="F8" s="73"/>
      <c r="T8" s="75" t="s">
        <v>122</v>
      </c>
    </row>
    <row r="9" spans="1:20" s="74" customFormat="1" ht="20.100000000000001" customHeight="1">
      <c r="A9" s="72"/>
      <c r="B9" s="72"/>
      <c r="C9" s="72"/>
      <c r="D9" s="72"/>
      <c r="E9" s="72"/>
      <c r="F9" s="73"/>
    </row>
    <row r="10" spans="1:20" ht="18" customHeight="1">
      <c r="A10" s="69" t="s">
        <v>164</v>
      </c>
      <c r="B10" s="9"/>
      <c r="C10" s="9"/>
      <c r="D10" s="9"/>
      <c r="E10" s="9"/>
      <c r="F10" s="9"/>
      <c r="G10" s="9"/>
      <c r="H10" s="9"/>
      <c r="I10" s="9"/>
      <c r="J10" s="9"/>
      <c r="K10" s="9"/>
      <c r="L10" s="9"/>
      <c r="M10" s="9"/>
      <c r="N10" s="9"/>
      <c r="O10" s="9"/>
      <c r="P10" s="9"/>
      <c r="Q10" s="9"/>
      <c r="R10" s="9"/>
      <c r="S10" s="9"/>
      <c r="T10" s="9"/>
    </row>
    <row r="11" spans="1:20" ht="18" customHeight="1">
      <c r="A11" s="69" t="s">
        <v>318</v>
      </c>
      <c r="B11" s="9"/>
      <c r="C11" s="9"/>
      <c r="D11" s="9"/>
      <c r="E11" s="9"/>
      <c r="F11" s="9"/>
      <c r="G11" s="9"/>
      <c r="H11" s="9"/>
      <c r="I11" s="9"/>
      <c r="J11" s="9"/>
      <c r="K11" s="9"/>
      <c r="L11" s="9"/>
      <c r="M11" s="9"/>
      <c r="N11" s="9"/>
      <c r="O11" s="9"/>
      <c r="P11" s="9"/>
      <c r="Q11" s="9"/>
      <c r="R11" s="9"/>
      <c r="S11" s="9"/>
      <c r="T11" s="9"/>
    </row>
    <row r="12" spans="1:20" ht="20.100000000000001" customHeight="1"/>
    <row r="13" spans="1:20" ht="20.100000000000001" customHeight="1">
      <c r="B13" s="70" t="s">
        <v>4</v>
      </c>
      <c r="C13" s="125" t="str">
        <f>IF(様式第6号_補助事業廃止承認申請書!O4&lt;&gt;"",様式第6号_補助事業廃止承認申請書!O4,"")</f>
        <v/>
      </c>
      <c r="D13" s="84" t="s">
        <v>3</v>
      </c>
      <c r="E13" s="125" t="str">
        <f>IF(様式第6号_補助事業廃止承認申請書!Q4&lt;&gt;"",様式第6号_補助事業廃止承認申請書!Q4,"")</f>
        <v/>
      </c>
      <c r="F13" s="84" t="s">
        <v>23</v>
      </c>
      <c r="G13" s="125" t="str">
        <f>IF(様式第6号_補助事業廃止承認申請書!S4&lt;&gt;"",様式第6号_補助事業廃止承認申請書!S4,"")</f>
        <v/>
      </c>
      <c r="H13" s="2" t="s">
        <v>319</v>
      </c>
    </row>
    <row r="14" spans="1:20" ht="20.100000000000001" customHeight="1">
      <c r="A14" s="2" t="s">
        <v>320</v>
      </c>
    </row>
    <row r="15" spans="1:20" ht="9.9499999999999993" customHeight="1"/>
    <row r="16" spans="1:20" ht="20.100000000000001" customHeight="1">
      <c r="A16" s="9" t="s">
        <v>17</v>
      </c>
      <c r="B16" s="9"/>
      <c r="C16" s="9"/>
      <c r="D16" s="9"/>
      <c r="E16" s="9"/>
      <c r="F16" s="9"/>
      <c r="G16" s="9"/>
      <c r="H16" s="9"/>
      <c r="I16" s="9"/>
      <c r="J16" s="9"/>
      <c r="K16" s="9"/>
      <c r="L16" s="9"/>
      <c r="M16" s="9"/>
      <c r="N16" s="9"/>
      <c r="O16" s="9"/>
      <c r="P16" s="9"/>
      <c r="Q16" s="9"/>
      <c r="R16" s="9"/>
      <c r="S16" s="9"/>
      <c r="T16" s="9"/>
    </row>
    <row r="17" spans="1:20" ht="9.9499999999999993" customHeight="1"/>
    <row r="18" spans="1:20" ht="20.100000000000001" customHeight="1">
      <c r="A18" s="2" t="s">
        <v>18</v>
      </c>
      <c r="I18" s="337" t="str">
        <f>IF(様式第6号_補助事業廃止承認申請書!I22&lt;&gt;"",様式第6号_補助事業廃止承認申請書!I22,"")</f>
        <v/>
      </c>
      <c r="J18" s="337"/>
      <c r="K18" s="337"/>
      <c r="L18" s="337"/>
      <c r="M18" s="337"/>
      <c r="N18" s="337"/>
      <c r="O18" s="337"/>
      <c r="P18" s="337"/>
      <c r="Q18" s="337"/>
      <c r="R18" s="337"/>
      <c r="S18" s="337"/>
      <c r="T18" s="337"/>
    </row>
    <row r="19" spans="1:20" ht="9.9499999999999993" customHeight="1"/>
    <row r="20" spans="1:20" ht="20.100000000000001" customHeight="1">
      <c r="A20" s="2" t="s">
        <v>278</v>
      </c>
      <c r="I20" s="70" t="s">
        <v>4</v>
      </c>
      <c r="J20" s="125" t="str">
        <f>IF(様式第2号_交付決定通知書!O3&lt;&gt;"",様式第2号_交付決定通知書!O3,"")</f>
        <v/>
      </c>
      <c r="K20" s="84" t="s">
        <v>3</v>
      </c>
      <c r="L20" s="125" t="str">
        <f>IF(様式第2号_交付決定通知書!Q3&lt;&gt;"",様式第2号_交付決定通知書!Q3,"")</f>
        <v/>
      </c>
      <c r="M20" s="84" t="s">
        <v>23</v>
      </c>
      <c r="N20" s="125" t="str">
        <f>IF(様式第2号_交付決定通知書!S3&lt;&gt;"",様式第2号_交付決定通知書!S3,"")</f>
        <v/>
      </c>
      <c r="O20" s="84" t="s">
        <v>179</v>
      </c>
      <c r="P20" s="72"/>
      <c r="Q20" s="125" t="str">
        <f>IF(様式第2号_交付決定通知書!P2&lt;&gt;"",様式第2号_交付決定通知書!P2,"")</f>
        <v/>
      </c>
      <c r="R20" s="72" t="s">
        <v>116</v>
      </c>
      <c r="S20" s="72"/>
      <c r="T20" s="72"/>
    </row>
    <row r="21" spans="1:20" ht="9.9499999999999993" customHeight="1"/>
    <row r="22" spans="1:20" ht="20.100000000000001" customHeight="1">
      <c r="A22" s="2" t="s">
        <v>316</v>
      </c>
      <c r="I22" s="70" t="s">
        <v>4</v>
      </c>
      <c r="J22" s="125" t="str">
        <f>IF(様式第6号_補助事業廃止承認申請書!J26&lt;&gt;"",様式第6号_補助事業廃止承認申請書!J26,"")</f>
        <v/>
      </c>
      <c r="K22" s="84" t="s">
        <v>3</v>
      </c>
      <c r="L22" s="125" t="str">
        <f>IF(様式第6号_補助事業廃止承認申請書!L26&lt;&gt;"",様式第6号_補助事業廃止承認申請書!L26,"")</f>
        <v/>
      </c>
      <c r="M22" s="84" t="s">
        <v>23</v>
      </c>
      <c r="N22" s="125" t="str">
        <f>IF(様式第6号_補助事業廃止承認申請書!N26&lt;&gt;"",様式第6号_補助事業廃止承認申請書!N26,"")</f>
        <v/>
      </c>
      <c r="O22" s="84" t="s">
        <v>1</v>
      </c>
    </row>
    <row r="23" spans="1:20" ht="20.100000000000001" customHeight="1"/>
    <row r="24" spans="1:20" ht="20.100000000000001" customHeight="1"/>
    <row r="25" spans="1:20" ht="20.100000000000001" customHeight="1"/>
  </sheetData>
  <mergeCells count="4">
    <mergeCell ref="N1:T1"/>
    <mergeCell ref="N2:O2"/>
    <mergeCell ref="P2:S2"/>
    <mergeCell ref="I18:T18"/>
  </mergeCells>
  <phoneticPr fontId="1"/>
  <pageMargins left="0.70866141732283472" right="0.70866141732283472" top="0.78740157480314965" bottom="0.35433070866141736" header="0.51181102362204722" footer="0.31496062992125984"/>
  <pageSetup paperSize="9" orientation="portrait" r:id="rId1"/>
  <headerFooter>
    <oddHeader>&amp;L&amp;"ＭＳ 明朝,標準"&amp;12様式第８号（第12条関係）</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D62"/>
  <sheetViews>
    <sheetView showZeros="0" topLeftCell="A4" zoomScaleNormal="100" workbookViewId="0">
      <selection activeCell="U40" sqref="U40"/>
    </sheetView>
  </sheetViews>
  <sheetFormatPr defaultColWidth="9" defaultRowHeight="14.25"/>
  <cols>
    <col min="1" max="20" width="4" style="2" customWidth="1"/>
    <col min="21" max="16384" width="9" style="2"/>
  </cols>
  <sheetData>
    <row r="1" spans="1:26" ht="20.100000000000001" customHeight="1">
      <c r="A1" s="69" t="s">
        <v>279</v>
      </c>
      <c r="B1" s="9"/>
      <c r="C1" s="9"/>
      <c r="D1" s="9"/>
      <c r="E1" s="9"/>
      <c r="F1" s="9"/>
      <c r="G1" s="9"/>
      <c r="H1" s="9"/>
      <c r="I1" s="9"/>
      <c r="J1" s="9"/>
      <c r="K1" s="9"/>
      <c r="L1" s="9"/>
      <c r="M1" s="9"/>
      <c r="N1" s="9"/>
      <c r="O1" s="9"/>
      <c r="P1" s="9"/>
      <c r="Q1" s="9"/>
      <c r="R1" s="9"/>
      <c r="S1" s="9"/>
      <c r="T1" s="9"/>
      <c r="U1" s="191" t="s">
        <v>360</v>
      </c>
      <c r="V1" s="192" t="s">
        <v>361</v>
      </c>
      <c r="W1" s="192"/>
      <c r="X1" s="192"/>
      <c r="Y1" s="192"/>
      <c r="Z1" s="192"/>
    </row>
    <row r="2" spans="1:26" ht="9.9499999999999993" customHeight="1">
      <c r="A2" s="1"/>
    </row>
    <row r="3" spans="1:26" ht="20.100000000000001" customHeight="1">
      <c r="N3" s="84" t="s">
        <v>4</v>
      </c>
      <c r="O3" s="87"/>
      <c r="P3" s="81" t="s">
        <v>3</v>
      </c>
      <c r="Q3" s="87"/>
      <c r="R3" s="81" t="s">
        <v>2</v>
      </c>
      <c r="S3" s="87"/>
      <c r="T3" s="81" t="s">
        <v>1</v>
      </c>
    </row>
    <row r="4" spans="1:26" ht="20.100000000000001" customHeight="1">
      <c r="A4" s="2" t="s">
        <v>5</v>
      </c>
    </row>
    <row r="5" spans="1:26" ht="27.95" customHeight="1">
      <c r="A5" s="15" t="s">
        <v>10</v>
      </c>
      <c r="B5" s="15"/>
      <c r="C5" s="15"/>
      <c r="D5" s="15"/>
      <c r="E5" s="122" t="s">
        <v>11</v>
      </c>
      <c r="F5" s="265" t="str">
        <f>IF(様式第1号_交付申請書!F5&lt;&gt;"",様式第1号_交付申請書!F5,"")</f>
        <v/>
      </c>
      <c r="G5" s="265"/>
      <c r="H5" s="265"/>
      <c r="I5" s="265" t="str">
        <f>IF(様式第1号_交付申請書!I5&lt;&gt;"",様式第1号_交付申請書!I5,"")</f>
        <v>神戸市　　区</v>
      </c>
      <c r="J5" s="265"/>
      <c r="K5" s="265"/>
      <c r="L5" s="265"/>
      <c r="M5" s="265"/>
      <c r="N5" s="265"/>
      <c r="O5" s="265"/>
      <c r="P5" s="265"/>
      <c r="Q5" s="265"/>
      <c r="R5" s="265"/>
      <c r="S5" s="265"/>
      <c r="T5" s="266"/>
    </row>
    <row r="6" spans="1:26" s="10" customFormat="1" ht="15" customHeight="1">
      <c r="A6" s="18" t="s">
        <v>6</v>
      </c>
      <c r="B6" s="18"/>
      <c r="C6" s="18"/>
      <c r="D6" s="18"/>
      <c r="E6" s="256" t="str">
        <f>IF(様式第1号_交付申請書!E6&lt;&gt;"",様式第1号_交付申請書!E6,"")</f>
        <v/>
      </c>
      <c r="F6" s="257"/>
      <c r="G6" s="257"/>
      <c r="H6" s="257"/>
      <c r="I6" s="257"/>
      <c r="J6" s="257"/>
      <c r="K6" s="257"/>
      <c r="L6" s="257"/>
      <c r="M6" s="257"/>
      <c r="N6" s="257"/>
      <c r="O6" s="257"/>
      <c r="P6" s="257"/>
      <c r="Q6" s="257"/>
      <c r="R6" s="257"/>
      <c r="S6" s="257"/>
      <c r="T6" s="258"/>
    </row>
    <row r="7" spans="1:26" ht="27.95" customHeight="1">
      <c r="A7" s="16" t="s">
        <v>7</v>
      </c>
      <c r="B7" s="16"/>
      <c r="C7" s="16"/>
      <c r="D7" s="16"/>
      <c r="E7" s="253" t="str">
        <f>IF(様式第1号_交付申請書!E7&lt;&gt;"",様式第1号_交付申請書!E7,"")</f>
        <v/>
      </c>
      <c r="F7" s="254"/>
      <c r="G7" s="254"/>
      <c r="H7" s="254"/>
      <c r="I7" s="254"/>
      <c r="J7" s="254"/>
      <c r="K7" s="254"/>
      <c r="L7" s="254"/>
      <c r="M7" s="254"/>
      <c r="N7" s="254"/>
      <c r="O7" s="254"/>
      <c r="P7" s="254"/>
      <c r="Q7" s="254"/>
      <c r="R7" s="254"/>
      <c r="S7" s="254"/>
      <c r="T7" s="255"/>
    </row>
    <row r="8" spans="1:26" s="10" customFormat="1" ht="15" customHeight="1">
      <c r="A8" s="18" t="s">
        <v>6</v>
      </c>
      <c r="B8" s="18"/>
      <c r="C8" s="18"/>
      <c r="D8" s="18"/>
      <c r="E8" s="256" t="str">
        <f>IF(様式第1号_交付申請書!E8&lt;&gt;"",様式第1号_交付申請書!E8,"")</f>
        <v/>
      </c>
      <c r="F8" s="257"/>
      <c r="G8" s="257"/>
      <c r="H8" s="257"/>
      <c r="I8" s="257"/>
      <c r="J8" s="258"/>
      <c r="K8" s="19" t="s">
        <v>6</v>
      </c>
      <c r="L8" s="20"/>
      <c r="M8" s="21"/>
      <c r="N8" s="18"/>
      <c r="O8" s="256" t="str">
        <f>IF(様式第1号_交付申請書!O8&lt;&gt;"",様式第1号_交付申請書!O8,"")</f>
        <v/>
      </c>
      <c r="P8" s="257"/>
      <c r="Q8" s="257"/>
      <c r="R8" s="257"/>
      <c r="S8" s="257"/>
      <c r="T8" s="258"/>
    </row>
    <row r="9" spans="1:26" ht="27.95" customHeight="1">
      <c r="A9" s="16" t="s">
        <v>13</v>
      </c>
      <c r="B9" s="16"/>
      <c r="C9" s="16"/>
      <c r="D9" s="16"/>
      <c r="E9" s="253" t="str">
        <f>IF(様式第1号_交付申請書!E9&lt;&gt;"",様式第1号_交付申請書!E9,"")</f>
        <v/>
      </c>
      <c r="F9" s="254"/>
      <c r="G9" s="254"/>
      <c r="H9" s="254"/>
      <c r="I9" s="254"/>
      <c r="J9" s="255"/>
      <c r="K9" s="5" t="s">
        <v>14</v>
      </c>
      <c r="L9" s="6"/>
      <c r="M9" s="7"/>
      <c r="N9" s="16"/>
      <c r="O9" s="253" t="str">
        <f>IF(様式第1号_交付申請書!O9&lt;&gt;"",様式第1号_交付申請書!O9,"")</f>
        <v/>
      </c>
      <c r="P9" s="254"/>
      <c r="Q9" s="254"/>
      <c r="R9" s="254"/>
      <c r="S9" s="254"/>
      <c r="T9" s="255"/>
    </row>
    <row r="10" spans="1:26" ht="27.95" customHeight="1">
      <c r="A10" s="15" t="s">
        <v>8</v>
      </c>
      <c r="B10" s="15"/>
      <c r="C10" s="15"/>
      <c r="D10" s="15"/>
      <c r="E10" s="259" t="str">
        <f>IF(様式第1号_交付申請書!E10&lt;&gt;"",様式第1号_交付申請書!E10,"")</f>
        <v/>
      </c>
      <c r="F10" s="260"/>
      <c r="G10" s="260"/>
      <c r="H10" s="260"/>
      <c r="I10" s="260"/>
      <c r="J10" s="260"/>
      <c r="K10" s="260"/>
      <c r="L10" s="260"/>
      <c r="M10" s="260"/>
      <c r="N10" s="260"/>
      <c r="O10" s="260"/>
      <c r="P10" s="260"/>
      <c r="Q10" s="260"/>
      <c r="R10" s="260"/>
      <c r="S10" s="260"/>
      <c r="T10" s="261"/>
    </row>
    <row r="11" spans="1:26" ht="27.95" customHeight="1">
      <c r="A11" s="15" t="s">
        <v>9</v>
      </c>
      <c r="B11" s="15"/>
      <c r="C11" s="15"/>
      <c r="D11" s="15"/>
      <c r="E11" s="262" t="str">
        <f>IF(様式第1号_交付申請書!E11&lt;&gt;"",様式第1号_交付申請書!E11,"")</f>
        <v/>
      </c>
      <c r="F11" s="263"/>
      <c r="G11" s="263"/>
      <c r="H11" s="263"/>
      <c r="I11" s="263"/>
      <c r="J11" s="263"/>
      <c r="K11" s="263"/>
      <c r="L11" s="263"/>
      <c r="M11" s="263"/>
      <c r="N11" s="263"/>
      <c r="O11" s="263"/>
      <c r="P11" s="263"/>
      <c r="Q11" s="263"/>
      <c r="R11" s="263"/>
      <c r="S11" s="263"/>
      <c r="T11" s="264"/>
    </row>
    <row r="12" spans="1:26" ht="20.100000000000001" customHeight="1">
      <c r="A12" s="2" t="s">
        <v>15</v>
      </c>
    </row>
    <row r="13" spans="1:26" ht="15" customHeight="1">
      <c r="A13" s="18" t="s">
        <v>6</v>
      </c>
      <c r="B13" s="18"/>
      <c r="C13" s="18"/>
      <c r="D13" s="18"/>
      <c r="E13" s="256" t="str">
        <f>IF(様式第1号_交付申請書!E13&lt;&gt;"",様式第1号_交付申請書!E13,"")</f>
        <v/>
      </c>
      <c r="F13" s="257"/>
      <c r="G13" s="257"/>
      <c r="H13" s="257"/>
      <c r="I13" s="257"/>
      <c r="J13" s="257"/>
      <c r="K13" s="258"/>
      <c r="L13" s="278" t="s">
        <v>8</v>
      </c>
      <c r="M13" s="279"/>
      <c r="N13" s="280"/>
      <c r="O13" s="268" t="str">
        <f>IF(様式第1号_交付申請書!O13&lt;&gt;"",様式第1号_交付申請書!O13,"")</f>
        <v/>
      </c>
      <c r="P13" s="269"/>
      <c r="Q13" s="269"/>
      <c r="R13" s="269"/>
      <c r="S13" s="269"/>
      <c r="T13" s="270"/>
    </row>
    <row r="14" spans="1:26" ht="27.95" customHeight="1">
      <c r="A14" s="16" t="s">
        <v>28</v>
      </c>
      <c r="B14" s="16"/>
      <c r="C14" s="16"/>
      <c r="D14" s="16"/>
      <c r="E14" s="253" t="str">
        <f>IF(様式第1号_交付申請書!E14&lt;&gt;"",様式第1号_交付申請書!E14,"")</f>
        <v/>
      </c>
      <c r="F14" s="254"/>
      <c r="G14" s="254"/>
      <c r="H14" s="254"/>
      <c r="I14" s="254"/>
      <c r="J14" s="254"/>
      <c r="K14" s="255"/>
      <c r="L14" s="281"/>
      <c r="M14" s="282"/>
      <c r="N14" s="283"/>
      <c r="O14" s="271"/>
      <c r="P14" s="272"/>
      <c r="Q14" s="272"/>
      <c r="R14" s="272"/>
      <c r="S14" s="272"/>
      <c r="T14" s="273"/>
    </row>
    <row r="15" spans="1:26" ht="27.95" customHeight="1">
      <c r="A15" s="15" t="s">
        <v>9</v>
      </c>
      <c r="B15" s="15"/>
      <c r="C15" s="15"/>
      <c r="D15" s="15"/>
      <c r="E15" s="262" t="str">
        <f>IF(様式第1号_交付申請書!E15&lt;&gt;"",様式第1号_交付申請書!E15,"")</f>
        <v/>
      </c>
      <c r="F15" s="274"/>
      <c r="G15" s="274"/>
      <c r="H15" s="274"/>
      <c r="I15" s="274"/>
      <c r="J15" s="274"/>
      <c r="K15" s="274"/>
      <c r="L15" s="274"/>
      <c r="M15" s="274"/>
      <c r="N15" s="274"/>
      <c r="O15" s="274"/>
      <c r="P15" s="274"/>
      <c r="Q15" s="274"/>
      <c r="R15" s="274"/>
      <c r="S15" s="274"/>
      <c r="T15" s="275"/>
    </row>
    <row r="16" spans="1:26" ht="5.0999999999999996" customHeight="1">
      <c r="A16" s="8"/>
      <c r="B16" s="8"/>
      <c r="C16" s="8"/>
      <c r="D16" s="8"/>
      <c r="E16" s="17"/>
      <c r="F16" s="17"/>
      <c r="G16" s="17"/>
      <c r="H16" s="17"/>
      <c r="I16" s="17"/>
      <c r="J16" s="17"/>
      <c r="K16" s="17"/>
      <c r="L16" s="17"/>
      <c r="M16" s="17"/>
      <c r="N16" s="17"/>
      <c r="O16" s="17"/>
      <c r="P16" s="17"/>
      <c r="Q16" s="17"/>
      <c r="R16" s="17"/>
      <c r="S16" s="17"/>
      <c r="T16" s="17"/>
    </row>
    <row r="17" spans="1:30" ht="24.95" customHeight="1">
      <c r="A17" s="110" t="s">
        <v>148</v>
      </c>
      <c r="C17" s="125" t="str">
        <f>IF(様式第2号_交付決定通知書!O3&lt;&gt;"",様式第2号_交付決定通知書!O3,"")</f>
        <v/>
      </c>
      <c r="D17" s="111" t="s">
        <v>3</v>
      </c>
      <c r="E17" s="125" t="str">
        <f>IF(様式第2号_交付決定通知書!Q3&lt;&gt;"",様式第2号_交付決定通知書!Q3,"")</f>
        <v/>
      </c>
      <c r="F17" s="111" t="s">
        <v>23</v>
      </c>
      <c r="G17" s="125" t="str">
        <f>IF(様式第2号_交付決定通知書!S3&lt;&gt;"",様式第2号_交付決定通知書!S3,"")</f>
        <v/>
      </c>
      <c r="H17" s="2" t="s">
        <v>271</v>
      </c>
      <c r="K17" s="125" t="str">
        <f>IF(様式第2号_交付決定通知書!P2&lt;&gt;"",様式第2号_交付決定通知書!P2,"")</f>
        <v/>
      </c>
      <c r="L17" s="2" t="s">
        <v>275</v>
      </c>
      <c r="U17" s="131" t="s">
        <v>364</v>
      </c>
      <c r="V17" s="97"/>
      <c r="W17" s="97"/>
      <c r="X17" s="97"/>
      <c r="Y17" s="97"/>
      <c r="Z17" s="97"/>
      <c r="AA17" s="97"/>
      <c r="AB17" s="97"/>
      <c r="AC17" s="97"/>
      <c r="AD17" s="97"/>
    </row>
    <row r="18" spans="1:30" ht="24.95" customHeight="1">
      <c r="A18" s="77" t="s">
        <v>280</v>
      </c>
      <c r="B18" s="74"/>
      <c r="C18" s="72"/>
      <c r="D18" s="73"/>
      <c r="E18" s="72"/>
      <c r="F18" s="73"/>
      <c r="G18" s="72"/>
      <c r="H18" s="74"/>
      <c r="I18" s="74"/>
      <c r="J18" s="74"/>
      <c r="K18" s="74"/>
      <c r="L18" s="74"/>
      <c r="M18" s="74"/>
      <c r="N18" s="74"/>
      <c r="O18" s="74"/>
      <c r="P18" s="74"/>
      <c r="Q18" s="74"/>
      <c r="R18" s="74"/>
      <c r="S18" s="74"/>
      <c r="T18" s="74"/>
      <c r="U18" s="131" t="s">
        <v>322</v>
      </c>
      <c r="V18" s="131"/>
      <c r="W18" s="131"/>
      <c r="X18" s="131"/>
    </row>
    <row r="19" spans="1:30" ht="8.1" customHeight="1"/>
    <row r="20" spans="1:30" ht="24.95" customHeight="1">
      <c r="A20" s="9" t="s">
        <v>17</v>
      </c>
      <c r="B20" s="9"/>
      <c r="C20" s="9"/>
      <c r="D20" s="9"/>
      <c r="E20" s="9"/>
      <c r="F20" s="9"/>
      <c r="G20" s="9"/>
      <c r="H20" s="9"/>
      <c r="I20" s="9"/>
      <c r="J20" s="9"/>
      <c r="K20" s="9"/>
      <c r="L20" s="9"/>
      <c r="M20" s="9"/>
      <c r="N20" s="9"/>
      <c r="O20" s="9"/>
      <c r="P20" s="9"/>
      <c r="Q20" s="9"/>
      <c r="R20" s="9"/>
      <c r="S20" s="9"/>
      <c r="T20" s="9"/>
    </row>
    <row r="21" spans="1:30" ht="27.95" customHeight="1">
      <c r="A21" s="26" t="s">
        <v>18</v>
      </c>
      <c r="H21" s="347" t="str">
        <f>IF(様式第2号_交付決定通知書!I17&lt;&gt;"",様式第2号_交付決定通知書!I17,"")</f>
        <v/>
      </c>
      <c r="I21" s="347"/>
      <c r="J21" s="347"/>
      <c r="K21" s="347"/>
      <c r="L21" s="347"/>
      <c r="M21" s="347"/>
      <c r="N21" s="347"/>
      <c r="O21" s="347"/>
      <c r="P21" s="347"/>
      <c r="Q21" s="347"/>
      <c r="R21" s="347"/>
      <c r="S21" s="347"/>
      <c r="T21" s="347"/>
    </row>
    <row r="22" spans="1:30" ht="9.9499999999999993" customHeight="1">
      <c r="A22" s="26"/>
    </row>
    <row r="23" spans="1:30" ht="20.100000000000001" customHeight="1">
      <c r="A23" s="26" t="s">
        <v>210</v>
      </c>
    </row>
    <row r="24" spans="1:30" ht="21.95" customHeight="1">
      <c r="A24" s="2" t="s">
        <v>281</v>
      </c>
      <c r="B24" s="72"/>
      <c r="H24" s="2" t="s">
        <v>213</v>
      </c>
      <c r="L24" s="70" t="s">
        <v>4</v>
      </c>
      <c r="M24" s="125" t="str">
        <f>IF(様式第2号_交付決定通知書!K23&lt;&gt;"",様式第2号_交付決定通知書!K23,"")</f>
        <v/>
      </c>
      <c r="N24" s="90" t="s">
        <v>3</v>
      </c>
      <c r="O24" s="125" t="str">
        <f>IF(様式第2号_交付決定通知書!M23&lt;&gt;"",様式第2号_交付決定通知書!M23,"")</f>
        <v/>
      </c>
      <c r="P24" s="90" t="s">
        <v>23</v>
      </c>
      <c r="Q24" s="125" t="str">
        <f>IF(様式第2号_交付決定通知書!O23&lt;&gt;"",様式第2号_交付決定通知書!O23,"")</f>
        <v/>
      </c>
      <c r="R24" s="90" t="s">
        <v>1</v>
      </c>
      <c r="U24" s="131" t="s">
        <v>364</v>
      </c>
      <c r="V24" s="97"/>
      <c r="W24" s="97"/>
      <c r="X24" s="97"/>
      <c r="Y24" s="97"/>
      <c r="Z24" s="97"/>
      <c r="AA24" s="97"/>
      <c r="AB24" s="97"/>
      <c r="AC24" s="97"/>
      <c r="AD24" s="97"/>
    </row>
    <row r="25" spans="1:30" ht="6" customHeight="1">
      <c r="B25" s="72"/>
    </row>
    <row r="26" spans="1:30" ht="21.95" customHeight="1">
      <c r="B26" s="72"/>
      <c r="C26" s="9" t="s">
        <v>282</v>
      </c>
      <c r="D26" s="9"/>
      <c r="E26" s="9"/>
      <c r="F26" s="9"/>
      <c r="H26" s="2" t="s">
        <v>376</v>
      </c>
      <c r="L26" s="70" t="s">
        <v>4</v>
      </c>
      <c r="M26" s="92"/>
      <c r="N26" s="90" t="s">
        <v>3</v>
      </c>
      <c r="O26" s="92"/>
      <c r="P26" s="90" t="s">
        <v>23</v>
      </c>
      <c r="Q26" s="92"/>
      <c r="R26" s="90" t="s">
        <v>1</v>
      </c>
    </row>
    <row r="27" spans="1:30" ht="6" customHeight="1">
      <c r="B27" s="72"/>
    </row>
    <row r="28" spans="1:30" ht="21.95" customHeight="1">
      <c r="A28" s="2" t="s">
        <v>283</v>
      </c>
      <c r="B28" s="72"/>
      <c r="H28" s="2" t="s">
        <v>213</v>
      </c>
      <c r="L28" s="70" t="s">
        <v>4</v>
      </c>
      <c r="M28" s="125" t="str">
        <f>IF(様式第2号_交付決定通知書!K25&lt;&gt;"",様式第2号_交付決定通知書!K25,"")</f>
        <v/>
      </c>
      <c r="N28" s="95" t="s">
        <v>3</v>
      </c>
      <c r="O28" s="125" t="str">
        <f>IF(様式第2号_交付決定通知書!M25&lt;&gt;"",様式第2号_交付決定通知書!M25,"")</f>
        <v/>
      </c>
      <c r="P28" s="95" t="s">
        <v>23</v>
      </c>
      <c r="Q28" s="125" t="str">
        <f>IF(様式第2号_交付決定通知書!O25&lt;&gt;"",様式第2号_交付決定通知書!O25,"")</f>
        <v/>
      </c>
      <c r="R28" s="95" t="s">
        <v>1</v>
      </c>
      <c r="U28" s="131" t="s">
        <v>364</v>
      </c>
      <c r="V28" s="97"/>
      <c r="W28" s="97"/>
      <c r="X28" s="97"/>
      <c r="Y28" s="97"/>
      <c r="Z28" s="97"/>
      <c r="AA28" s="97"/>
      <c r="AB28" s="97"/>
      <c r="AC28" s="97"/>
      <c r="AD28" s="97"/>
    </row>
    <row r="29" spans="1:30" ht="6" customHeight="1">
      <c r="B29" s="72"/>
    </row>
    <row r="30" spans="1:30" ht="21.95" customHeight="1">
      <c r="B30" s="72"/>
      <c r="C30" s="9" t="s">
        <v>284</v>
      </c>
      <c r="D30" s="9"/>
      <c r="E30" s="9"/>
      <c r="F30" s="9"/>
      <c r="H30" s="2" t="s">
        <v>376</v>
      </c>
      <c r="L30" s="70" t="s">
        <v>4</v>
      </c>
      <c r="M30" s="96"/>
      <c r="N30" s="95" t="s">
        <v>3</v>
      </c>
      <c r="O30" s="96"/>
      <c r="P30" s="95" t="s">
        <v>23</v>
      </c>
      <c r="Q30" s="96"/>
      <c r="R30" s="95" t="s">
        <v>1</v>
      </c>
    </row>
    <row r="31" spans="1:30" ht="9.9499999999999993" customHeight="1"/>
    <row r="32" spans="1:30" ht="21.95" customHeight="1">
      <c r="A32" s="26" t="s">
        <v>214</v>
      </c>
      <c r="B32" s="72"/>
      <c r="H32" s="2" t="s">
        <v>213</v>
      </c>
      <c r="L32" s="90" t="s">
        <v>20</v>
      </c>
      <c r="M32" s="331" t="e">
        <f>IF(様式第2号_交付決定通知書!J27&lt;&gt;"",様式第2号_交付決定通知書!J27,"")</f>
        <v>#VALUE!</v>
      </c>
      <c r="N32" s="331"/>
      <c r="O32" s="331"/>
      <c r="P32" s="331"/>
      <c r="Q32" s="331"/>
      <c r="R32" s="331"/>
      <c r="U32" s="131" t="s">
        <v>364</v>
      </c>
      <c r="V32" s="97"/>
      <c r="W32" s="97"/>
      <c r="X32" s="97"/>
      <c r="Y32" s="97"/>
      <c r="Z32" s="97"/>
      <c r="AA32" s="97"/>
      <c r="AB32" s="97"/>
      <c r="AC32" s="97"/>
      <c r="AD32" s="97"/>
    </row>
    <row r="33" spans="1:20" ht="6" customHeight="1">
      <c r="B33" s="72"/>
    </row>
    <row r="34" spans="1:20" ht="21.95" customHeight="1">
      <c r="B34" s="72"/>
      <c r="H34" s="2" t="s">
        <v>376</v>
      </c>
      <c r="L34" s="90" t="s">
        <v>20</v>
      </c>
      <c r="M34" s="267"/>
      <c r="N34" s="267"/>
      <c r="O34" s="267"/>
      <c r="P34" s="267"/>
      <c r="Q34" s="267"/>
      <c r="R34" s="267"/>
    </row>
    <row r="35" spans="1:20" ht="9.9499999999999993" customHeight="1"/>
    <row r="36" spans="1:20" ht="20.100000000000001" customHeight="1">
      <c r="A36" s="26" t="s">
        <v>215</v>
      </c>
      <c r="B36" s="26"/>
      <c r="C36" s="26"/>
      <c r="D36" s="26"/>
      <c r="E36" s="26" t="s">
        <v>33</v>
      </c>
      <c r="F36" s="26"/>
      <c r="G36" s="26"/>
      <c r="H36" s="26"/>
    </row>
    <row r="37" spans="1:20" ht="5.0999999999999996" customHeight="1">
      <c r="C37" s="100"/>
    </row>
    <row r="38" spans="1:20" ht="20.100000000000001" customHeight="1">
      <c r="A38" s="247" t="s">
        <v>83</v>
      </c>
      <c r="B38" s="248"/>
      <c r="C38" s="241" t="s">
        <v>285</v>
      </c>
      <c r="D38" s="241"/>
      <c r="E38" s="241"/>
      <c r="F38" s="241"/>
      <c r="G38" s="241"/>
      <c r="H38" s="241"/>
      <c r="I38" s="241"/>
      <c r="J38" s="241"/>
      <c r="K38" s="241"/>
      <c r="L38" s="241"/>
      <c r="M38" s="241"/>
      <c r="N38" s="241"/>
      <c r="O38" s="241"/>
      <c r="P38" s="241"/>
      <c r="Q38" s="241"/>
      <c r="R38" s="242"/>
      <c r="S38" s="240" t="s">
        <v>232</v>
      </c>
      <c r="T38" s="240"/>
    </row>
    <row r="39" spans="1:20" ht="20.100000000000001" customHeight="1">
      <c r="A39" s="249"/>
      <c r="B39" s="250"/>
      <c r="C39" s="243"/>
      <c r="D39" s="243"/>
      <c r="E39" s="243"/>
      <c r="F39" s="243"/>
      <c r="G39" s="243"/>
      <c r="H39" s="243"/>
      <c r="I39" s="243"/>
      <c r="J39" s="243"/>
      <c r="K39" s="243"/>
      <c r="L39" s="243"/>
      <c r="M39" s="243"/>
      <c r="N39" s="243"/>
      <c r="O39" s="243"/>
      <c r="P39" s="243"/>
      <c r="Q39" s="243"/>
      <c r="R39" s="244"/>
      <c r="S39" s="240"/>
      <c r="T39" s="240"/>
    </row>
    <row r="40" spans="1:20" ht="9.9499999999999993" customHeight="1"/>
    <row r="41" spans="1:20" ht="20.100000000000001" customHeight="1">
      <c r="A41" s="2" t="s">
        <v>216</v>
      </c>
    </row>
    <row r="42" spans="1:20" ht="8.1" customHeight="1">
      <c r="C42" s="100"/>
    </row>
    <row r="43" spans="1:20" ht="17.100000000000001" customHeight="1">
      <c r="A43" s="26" t="s">
        <v>80</v>
      </c>
    </row>
    <row r="44" spans="1:20" ht="3" customHeight="1">
      <c r="C44" s="100"/>
    </row>
    <row r="45" spans="1:20" ht="17.100000000000001" customHeight="1">
      <c r="B45" s="101" t="s">
        <v>34</v>
      </c>
      <c r="C45" s="2" t="s">
        <v>323</v>
      </c>
    </row>
    <row r="46" spans="1:20" ht="6" customHeight="1">
      <c r="B46" s="100"/>
    </row>
    <row r="47" spans="1:20" ht="17.100000000000001" customHeight="1">
      <c r="B47" s="101" t="s">
        <v>34</v>
      </c>
      <c r="C47" s="2" t="s">
        <v>377</v>
      </c>
    </row>
    <row r="48" spans="1:20" ht="6" customHeight="1">
      <c r="B48" s="100"/>
    </row>
    <row r="49" spans="2:3" ht="17.100000000000001" customHeight="1">
      <c r="B49" s="101" t="s">
        <v>34</v>
      </c>
      <c r="C49" s="2" t="s">
        <v>217</v>
      </c>
    </row>
    <row r="50" spans="2:3" ht="6" customHeight="1">
      <c r="B50" s="100"/>
    </row>
    <row r="51" spans="2:3" ht="17.100000000000001" customHeight="1">
      <c r="B51" s="101" t="s">
        <v>34</v>
      </c>
      <c r="C51" s="2" t="s">
        <v>218</v>
      </c>
    </row>
    <row r="52" spans="2:3" ht="6" customHeight="1">
      <c r="B52" s="100"/>
    </row>
    <row r="53" spans="2:3" ht="17.100000000000001" customHeight="1">
      <c r="B53" s="101" t="s">
        <v>34</v>
      </c>
      <c r="C53" s="2" t="s">
        <v>219</v>
      </c>
    </row>
    <row r="54" spans="2:3" ht="6" customHeight="1">
      <c r="B54" s="100"/>
    </row>
    <row r="55" spans="2:3" ht="17.100000000000001" customHeight="1">
      <c r="B55" s="101" t="s">
        <v>34</v>
      </c>
      <c r="C55" s="2" t="s">
        <v>220</v>
      </c>
    </row>
    <row r="56" spans="2:3" ht="6" customHeight="1">
      <c r="B56" s="100"/>
    </row>
    <row r="57" spans="2:3" ht="17.100000000000001" customHeight="1">
      <c r="B57" s="101" t="s">
        <v>34</v>
      </c>
      <c r="C57" s="2" t="s">
        <v>221</v>
      </c>
    </row>
    <row r="58" spans="2:3" ht="6" customHeight="1">
      <c r="B58" s="100"/>
    </row>
    <row r="59" spans="2:3" ht="17.100000000000001" customHeight="1">
      <c r="B59" s="101" t="s">
        <v>34</v>
      </c>
      <c r="C59" s="2" t="s">
        <v>222</v>
      </c>
    </row>
    <row r="60" spans="2:3" ht="6" customHeight="1">
      <c r="B60" s="100"/>
    </row>
    <row r="61" spans="2:3" ht="17.100000000000001" customHeight="1">
      <c r="B61" s="101" t="s">
        <v>34</v>
      </c>
      <c r="C61" s="2" t="s">
        <v>46</v>
      </c>
    </row>
    <row r="62" spans="2:3" ht="9.9499999999999993" customHeight="1"/>
  </sheetData>
  <dataConsolidate/>
  <mergeCells count="21">
    <mergeCell ref="E11:T11"/>
    <mergeCell ref="E13:K13"/>
    <mergeCell ref="L13:N14"/>
    <mergeCell ref="O13:T14"/>
    <mergeCell ref="E14:K14"/>
    <mergeCell ref="A38:B39"/>
    <mergeCell ref="C38:R39"/>
    <mergeCell ref="S38:T39"/>
    <mergeCell ref="F5:H5"/>
    <mergeCell ref="I5:T5"/>
    <mergeCell ref="E6:T6"/>
    <mergeCell ref="E7:T7"/>
    <mergeCell ref="E8:J8"/>
    <mergeCell ref="O8:T8"/>
    <mergeCell ref="E15:T15"/>
    <mergeCell ref="H21:T21"/>
    <mergeCell ref="M32:R32"/>
    <mergeCell ref="M34:R34"/>
    <mergeCell ref="E9:J9"/>
    <mergeCell ref="O9:T9"/>
    <mergeCell ref="E10:T10"/>
  </mergeCells>
  <phoneticPr fontId="1"/>
  <dataValidations count="3">
    <dataValidation type="list" allowBlank="1" showInputMessage="1" sqref="S38:T39">
      <formula1>"☑,□,該当無"</formula1>
    </dataValidation>
    <dataValidation type="list" allowBlank="1" showInputMessage="1" sqref="B45 B47 B49 B51 B53 B55 B57">
      <formula1>"☑,□"</formula1>
    </dataValidation>
    <dataValidation type="list" allowBlank="1" showInputMessage="1" sqref="B59 B61">
      <formula1>"☑,□,無"</formula1>
    </dataValidation>
  </dataValidations>
  <hyperlinks>
    <hyperlink ref="E11" r:id="rId1" display="shogyo@city.kobe.lg.jp"/>
    <hyperlink ref="E15" r:id="rId2" display="hanako_u@city.kobe.lg.jp"/>
    <hyperlink ref="U1" location="目次!A1" display="「目次」"/>
  </hyperlinks>
  <pageMargins left="0.70866141732283472" right="0.70866141732283472" top="0.59055118110236227" bottom="0.35433070866141736" header="0.31496062992125984" footer="0.11811023622047245"/>
  <pageSetup paperSize="9" orientation="portrait" r:id="rId3"/>
  <headerFooter>
    <oddHeader>&amp;L&amp;"ＭＳ 明朝,標準"&amp;12様式第９号（第13条関係）</oddHeader>
    <oddFooter xml:space="preserve">&amp;C&amp;9&amp;P / &amp;N </oddFooter>
  </headerFooter>
  <drawing r:id="rId4"/>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1:AB142"/>
  <sheetViews>
    <sheetView showZeros="0" zoomScale="80" zoomScaleNormal="80" workbookViewId="0">
      <selection activeCell="I24" sqref="I24:L24"/>
    </sheetView>
  </sheetViews>
  <sheetFormatPr defaultColWidth="9" defaultRowHeight="14.25"/>
  <cols>
    <col min="1" max="20" width="4" style="2" customWidth="1"/>
    <col min="21" max="21" width="9.125" style="2" customWidth="1"/>
    <col min="22" max="25" width="4.125" style="2" customWidth="1"/>
    <col min="26" max="16384" width="9" style="2"/>
  </cols>
  <sheetData>
    <row r="1" spans="1:28" ht="20.100000000000001" customHeight="1">
      <c r="A1" s="69" t="s">
        <v>182</v>
      </c>
      <c r="B1" s="9"/>
      <c r="C1" s="9"/>
      <c r="D1" s="9"/>
      <c r="E1" s="9"/>
      <c r="F1" s="9"/>
      <c r="G1" s="9"/>
      <c r="H1" s="9"/>
      <c r="I1" s="9"/>
      <c r="J1" s="9"/>
      <c r="K1" s="9"/>
      <c r="L1" s="9"/>
      <c r="M1" s="9"/>
      <c r="N1" s="9"/>
      <c r="O1" s="9"/>
      <c r="P1" s="9"/>
      <c r="Q1" s="9"/>
      <c r="R1" s="9"/>
      <c r="S1" s="9"/>
      <c r="T1" s="9"/>
      <c r="U1" s="191" t="s">
        <v>360</v>
      </c>
      <c r="V1" s="192" t="s">
        <v>361</v>
      </c>
      <c r="W1" s="192"/>
      <c r="X1" s="192"/>
      <c r="Y1" s="192"/>
      <c r="Z1" s="192"/>
      <c r="AA1" s="97"/>
      <c r="AB1" s="97"/>
    </row>
    <row r="2" spans="1:28" ht="9.9499999999999993" customHeight="1">
      <c r="A2" s="1"/>
    </row>
    <row r="3" spans="1:28" ht="20.100000000000001" customHeight="1">
      <c r="A3" s="26" t="s">
        <v>54</v>
      </c>
    </row>
    <row r="4" spans="1:28" ht="27.95" customHeight="1">
      <c r="A4" s="29" t="s">
        <v>55</v>
      </c>
      <c r="B4" s="29"/>
      <c r="C4" s="29"/>
      <c r="D4" s="15" t="s">
        <v>183</v>
      </c>
      <c r="E4" s="15"/>
      <c r="F4" s="15"/>
      <c r="G4" s="15"/>
      <c r="H4" s="15"/>
      <c r="I4" s="93"/>
      <c r="J4" s="15"/>
      <c r="K4" s="15"/>
      <c r="L4" s="15" t="s">
        <v>66</v>
      </c>
      <c r="M4" s="93"/>
      <c r="N4" s="15"/>
      <c r="O4" s="15"/>
      <c r="P4" s="15"/>
      <c r="Q4" s="15"/>
      <c r="R4" s="15"/>
      <c r="S4" s="15"/>
      <c r="T4" s="15"/>
    </row>
    <row r="5" spans="1:28" ht="27.95" customHeight="1">
      <c r="A5" s="278" t="s">
        <v>56</v>
      </c>
      <c r="B5" s="279"/>
      <c r="C5" s="280"/>
      <c r="D5" s="157" t="s">
        <v>184</v>
      </c>
      <c r="E5" s="158"/>
      <c r="F5" s="159"/>
      <c r="G5" s="374" t="str">
        <f>IF(様式第1号の2_収支予算書!D5&lt;&gt;"",様式第1号の2_収支予算書!D5,"")</f>
        <v/>
      </c>
      <c r="H5" s="374"/>
      <c r="I5" s="374"/>
      <c r="J5" s="374"/>
      <c r="K5" s="136" t="s">
        <v>64</v>
      </c>
      <c r="L5" s="350"/>
      <c r="M5" s="351"/>
      <c r="N5" s="351"/>
      <c r="O5" s="351"/>
      <c r="P5" s="351"/>
      <c r="Q5" s="351"/>
      <c r="R5" s="351"/>
      <c r="S5" s="351"/>
      <c r="T5" s="352"/>
    </row>
    <row r="6" spans="1:28" ht="27.95" customHeight="1">
      <c r="A6" s="281"/>
      <c r="B6" s="282"/>
      <c r="C6" s="283"/>
      <c r="D6" s="161" t="s">
        <v>376</v>
      </c>
      <c r="E6" s="162"/>
      <c r="F6" s="163"/>
      <c r="G6" s="375"/>
      <c r="H6" s="375"/>
      <c r="I6" s="375"/>
      <c r="J6" s="375"/>
      <c r="K6" s="164" t="s">
        <v>64</v>
      </c>
      <c r="L6" s="350"/>
      <c r="M6" s="351"/>
      <c r="N6" s="351"/>
      <c r="O6" s="351"/>
      <c r="P6" s="351"/>
      <c r="Q6" s="351"/>
      <c r="R6" s="351"/>
      <c r="S6" s="351"/>
      <c r="T6" s="352"/>
    </row>
    <row r="7" spans="1:28" ht="27.95" customHeight="1">
      <c r="A7" s="278" t="s">
        <v>57</v>
      </c>
      <c r="B7" s="279"/>
      <c r="C7" s="280"/>
      <c r="D7" s="165" t="s">
        <v>184</v>
      </c>
      <c r="E7" s="166"/>
      <c r="F7" s="167"/>
      <c r="G7" s="376" t="str">
        <f>IF(様式第1号の2_収支予算書!D6&lt;&gt;"",様式第1号の2_収支予算書!D6,"")</f>
        <v/>
      </c>
      <c r="H7" s="376"/>
      <c r="I7" s="376"/>
      <c r="J7" s="376"/>
      <c r="K7" s="168" t="s">
        <v>64</v>
      </c>
      <c r="L7" s="353"/>
      <c r="M7" s="354"/>
      <c r="N7" s="354"/>
      <c r="O7" s="354"/>
      <c r="P7" s="354"/>
      <c r="Q7" s="354"/>
      <c r="R7" s="354"/>
      <c r="S7" s="354"/>
      <c r="T7" s="355"/>
    </row>
    <row r="8" spans="1:28" ht="27.95" customHeight="1">
      <c r="A8" s="281"/>
      <c r="B8" s="282"/>
      <c r="C8" s="283"/>
      <c r="D8" s="161" t="s">
        <v>376</v>
      </c>
      <c r="E8" s="160"/>
      <c r="F8" s="163"/>
      <c r="G8" s="359"/>
      <c r="H8" s="359"/>
      <c r="I8" s="359"/>
      <c r="J8" s="359"/>
      <c r="K8" s="137" t="s">
        <v>64</v>
      </c>
      <c r="L8" s="353"/>
      <c r="M8" s="354"/>
      <c r="N8" s="354"/>
      <c r="O8" s="354"/>
      <c r="P8" s="354"/>
      <c r="Q8" s="354"/>
      <c r="R8" s="354"/>
      <c r="S8" s="354"/>
      <c r="T8" s="355"/>
    </row>
    <row r="9" spans="1:28" ht="27.95" customHeight="1">
      <c r="A9" s="278" t="s">
        <v>58</v>
      </c>
      <c r="B9" s="279"/>
      <c r="C9" s="280"/>
      <c r="D9" s="169" t="s">
        <v>184</v>
      </c>
      <c r="E9" s="170"/>
      <c r="F9" s="171"/>
      <c r="G9" s="377" t="str">
        <f>IF(様式第1号の2_収支予算書!D7&lt;&gt;"",様式第1号の2_収支予算書!D7,"")</f>
        <v/>
      </c>
      <c r="H9" s="377"/>
      <c r="I9" s="377"/>
      <c r="J9" s="377"/>
      <c r="K9" s="136" t="s">
        <v>64</v>
      </c>
      <c r="L9" s="361" t="s">
        <v>67</v>
      </c>
      <c r="M9" s="362"/>
      <c r="N9" s="362"/>
      <c r="O9" s="362"/>
      <c r="P9" s="362"/>
      <c r="Q9" s="362"/>
      <c r="R9" s="362"/>
      <c r="S9" s="362"/>
      <c r="T9" s="363"/>
    </row>
    <row r="10" spans="1:28" ht="27.95" customHeight="1">
      <c r="A10" s="281"/>
      <c r="B10" s="282"/>
      <c r="C10" s="283"/>
      <c r="D10" s="161" t="s">
        <v>376</v>
      </c>
      <c r="E10" s="162"/>
      <c r="F10" s="163"/>
      <c r="G10" s="357"/>
      <c r="H10" s="357"/>
      <c r="I10" s="357"/>
      <c r="J10" s="357"/>
      <c r="K10" s="164" t="s">
        <v>64</v>
      </c>
      <c r="L10" s="361"/>
      <c r="M10" s="362"/>
      <c r="N10" s="362"/>
      <c r="O10" s="362"/>
      <c r="P10" s="362"/>
      <c r="Q10" s="362"/>
      <c r="R10" s="362"/>
      <c r="S10" s="362"/>
      <c r="T10" s="363"/>
    </row>
    <row r="11" spans="1:28" ht="27.95" customHeight="1">
      <c r="A11" s="278" t="s">
        <v>59</v>
      </c>
      <c r="B11" s="279"/>
      <c r="C11" s="280"/>
      <c r="D11" s="165" t="s">
        <v>184</v>
      </c>
      <c r="E11" s="166"/>
      <c r="F11" s="167"/>
      <c r="G11" s="376" t="str">
        <f>IF(様式第1号の2_収支予算書!D8&lt;&gt;"",様式第1号の2_収支予算書!D8,"")</f>
        <v/>
      </c>
      <c r="H11" s="376"/>
      <c r="I11" s="376"/>
      <c r="J11" s="376"/>
      <c r="K11" s="168" t="s">
        <v>64</v>
      </c>
      <c r="L11" s="350"/>
      <c r="M11" s="351"/>
      <c r="N11" s="351"/>
      <c r="O11" s="351"/>
      <c r="P11" s="351"/>
      <c r="Q11" s="351"/>
      <c r="R11" s="351"/>
      <c r="S11" s="351"/>
      <c r="T11" s="352"/>
    </row>
    <row r="12" spans="1:28" ht="27.95" customHeight="1">
      <c r="A12" s="281"/>
      <c r="B12" s="282"/>
      <c r="C12" s="283"/>
      <c r="D12" s="161" t="s">
        <v>376</v>
      </c>
      <c r="E12" s="160"/>
      <c r="F12" s="163"/>
      <c r="G12" s="359"/>
      <c r="H12" s="359"/>
      <c r="I12" s="359"/>
      <c r="J12" s="359"/>
      <c r="K12" s="137" t="s">
        <v>64</v>
      </c>
      <c r="L12" s="350"/>
      <c r="M12" s="351"/>
      <c r="N12" s="351"/>
      <c r="O12" s="351"/>
      <c r="P12" s="351"/>
      <c r="Q12" s="351"/>
      <c r="R12" s="351"/>
      <c r="S12" s="351"/>
      <c r="T12" s="352"/>
    </row>
    <row r="13" spans="1:28" ht="27.95" customHeight="1">
      <c r="A13" s="278" t="s">
        <v>60</v>
      </c>
      <c r="B13" s="279"/>
      <c r="C13" s="280"/>
      <c r="D13" s="169" t="s">
        <v>184</v>
      </c>
      <c r="E13" s="170"/>
      <c r="F13" s="171"/>
      <c r="G13" s="360" t="str">
        <f>IF(様式第1号の2_収支予算書!D9&lt;&gt;"",様式第1号の2_収支予算書!D9,"")</f>
        <v/>
      </c>
      <c r="H13" s="360"/>
      <c r="I13" s="360"/>
      <c r="J13" s="360"/>
      <c r="K13" s="136" t="s">
        <v>64</v>
      </c>
      <c r="L13" s="350"/>
      <c r="M13" s="351"/>
      <c r="N13" s="351"/>
      <c r="O13" s="351"/>
      <c r="P13" s="351"/>
      <c r="Q13" s="351"/>
      <c r="R13" s="351"/>
      <c r="S13" s="351"/>
      <c r="T13" s="352"/>
    </row>
    <row r="14" spans="1:28" ht="27.95" customHeight="1">
      <c r="A14" s="281"/>
      <c r="B14" s="282"/>
      <c r="C14" s="283"/>
      <c r="D14" s="161" t="s">
        <v>376</v>
      </c>
      <c r="E14" s="162"/>
      <c r="F14" s="163"/>
      <c r="G14" s="357"/>
      <c r="H14" s="357"/>
      <c r="I14" s="357"/>
      <c r="J14" s="357"/>
      <c r="K14" s="164" t="s">
        <v>64</v>
      </c>
      <c r="L14" s="350"/>
      <c r="M14" s="351"/>
      <c r="N14" s="351"/>
      <c r="O14" s="351"/>
      <c r="P14" s="351"/>
      <c r="Q14" s="351"/>
      <c r="R14" s="351"/>
      <c r="S14" s="351"/>
      <c r="T14" s="352"/>
    </row>
    <row r="15" spans="1:28" ht="27.95" customHeight="1">
      <c r="A15" s="278" t="s">
        <v>61</v>
      </c>
      <c r="B15" s="279"/>
      <c r="C15" s="280"/>
      <c r="D15" s="165" t="s">
        <v>184</v>
      </c>
      <c r="E15" s="166"/>
      <c r="F15" s="167"/>
      <c r="G15" s="358" t="str">
        <f>IF(様式第1号の2_収支予算書!D10&lt;&gt;"",様式第1号の2_収支予算書!D10,"")</f>
        <v/>
      </c>
      <c r="H15" s="358"/>
      <c r="I15" s="358"/>
      <c r="J15" s="358"/>
      <c r="K15" s="168" t="s">
        <v>64</v>
      </c>
      <c r="L15" s="350"/>
      <c r="M15" s="351"/>
      <c r="N15" s="351"/>
      <c r="O15" s="351"/>
      <c r="P15" s="351"/>
      <c r="Q15" s="351"/>
      <c r="R15" s="351"/>
      <c r="S15" s="351"/>
      <c r="T15" s="352"/>
    </row>
    <row r="16" spans="1:28" ht="27.95" customHeight="1">
      <c r="A16" s="281"/>
      <c r="B16" s="282"/>
      <c r="C16" s="283"/>
      <c r="D16" s="161" t="s">
        <v>376</v>
      </c>
      <c r="E16" s="160"/>
      <c r="F16" s="163"/>
      <c r="G16" s="359"/>
      <c r="H16" s="359"/>
      <c r="I16" s="359"/>
      <c r="J16" s="359"/>
      <c r="K16" s="137" t="s">
        <v>64</v>
      </c>
      <c r="L16" s="350"/>
      <c r="M16" s="351"/>
      <c r="N16" s="351"/>
      <c r="O16" s="351"/>
      <c r="P16" s="351"/>
      <c r="Q16" s="351"/>
      <c r="R16" s="351"/>
      <c r="S16" s="351"/>
      <c r="T16" s="352"/>
    </row>
    <row r="17" spans="1:28" ht="27.95" customHeight="1">
      <c r="A17" s="364" t="s">
        <v>62</v>
      </c>
      <c r="B17" s="365"/>
      <c r="C17" s="366"/>
      <c r="D17" s="165" t="s">
        <v>184</v>
      </c>
      <c r="E17" s="166"/>
      <c r="F17" s="167"/>
      <c r="G17" s="367">
        <f>SUM(G5,G7,G9,G11,G13,G15)</f>
        <v>0</v>
      </c>
      <c r="H17" s="367"/>
      <c r="I17" s="367"/>
      <c r="J17" s="367"/>
      <c r="K17" s="168" t="s">
        <v>64</v>
      </c>
      <c r="L17" s="259"/>
      <c r="M17" s="260"/>
      <c r="N17" s="260"/>
      <c r="O17" s="260"/>
      <c r="P17" s="260"/>
      <c r="Q17" s="260"/>
      <c r="R17" s="260"/>
      <c r="S17" s="260"/>
      <c r="T17" s="261"/>
    </row>
    <row r="18" spans="1:28" ht="27.95" customHeight="1">
      <c r="A18" s="364"/>
      <c r="B18" s="365"/>
      <c r="C18" s="366"/>
      <c r="D18" s="161" t="s">
        <v>376</v>
      </c>
      <c r="E18" s="160"/>
      <c r="F18" s="163"/>
      <c r="G18" s="368" t="str">
        <f>IF(COUNT(G6,G8,G10,G12,G14,G16)=0,"",SUM(G6,G8,G10,G12,G14,G16))</f>
        <v/>
      </c>
      <c r="H18" s="368"/>
      <c r="I18" s="368"/>
      <c r="J18" s="368"/>
      <c r="K18" s="137" t="s">
        <v>64</v>
      </c>
      <c r="L18" s="259"/>
      <c r="M18" s="260"/>
      <c r="N18" s="260"/>
      <c r="O18" s="260"/>
      <c r="P18" s="260"/>
      <c r="Q18" s="260"/>
      <c r="R18" s="260"/>
      <c r="S18" s="260"/>
      <c r="T18" s="261"/>
      <c r="U18" s="131" t="s">
        <v>250</v>
      </c>
      <c r="V18" s="97"/>
      <c r="W18" s="97"/>
      <c r="X18" s="97"/>
      <c r="Y18" s="97"/>
      <c r="Z18" s="97"/>
      <c r="AA18" s="97"/>
      <c r="AB18" s="97"/>
    </row>
    <row r="19" spans="1:28" ht="20.100000000000001" customHeight="1"/>
    <row r="20" spans="1:28" ht="20.100000000000001" customHeight="1">
      <c r="A20" s="26" t="s">
        <v>68</v>
      </c>
    </row>
    <row r="21" spans="1:28" ht="18" customHeight="1">
      <c r="A21" s="278"/>
      <c r="B21" s="279"/>
      <c r="C21" s="279"/>
      <c r="D21" s="29" t="s">
        <v>183</v>
      </c>
      <c r="E21" s="29"/>
      <c r="F21" s="29"/>
      <c r="G21" s="29"/>
      <c r="H21" s="29"/>
      <c r="I21" s="29"/>
      <c r="J21" s="29"/>
      <c r="K21" s="29"/>
      <c r="L21" s="29"/>
      <c r="M21" s="29"/>
      <c r="N21" s="278" t="s">
        <v>65</v>
      </c>
      <c r="O21" s="279"/>
      <c r="P21" s="279"/>
      <c r="Q21" s="279"/>
      <c r="R21" s="279"/>
      <c r="S21" s="279"/>
      <c r="T21" s="280"/>
    </row>
    <row r="22" spans="1:28" ht="18" customHeight="1">
      <c r="A22" s="30"/>
      <c r="B22" s="17"/>
      <c r="C22" s="17"/>
      <c r="D22" s="31" t="s">
        <v>109</v>
      </c>
      <c r="E22" s="31"/>
      <c r="F22" s="31"/>
      <c r="G22" s="32"/>
      <c r="H22" s="33"/>
      <c r="I22" s="34" t="s">
        <v>110</v>
      </c>
      <c r="J22" s="31"/>
      <c r="K22" s="31"/>
      <c r="L22" s="32"/>
      <c r="M22" s="35"/>
      <c r="N22" s="291"/>
      <c r="O22" s="292"/>
      <c r="P22" s="292"/>
      <c r="Q22" s="292"/>
      <c r="R22" s="292"/>
      <c r="S22" s="292"/>
      <c r="T22" s="293"/>
    </row>
    <row r="23" spans="1:28" ht="27.95" customHeight="1">
      <c r="A23" s="36"/>
      <c r="B23" s="12"/>
      <c r="C23" s="12"/>
      <c r="D23" s="297"/>
      <c r="E23" s="297"/>
      <c r="F23" s="297"/>
      <c r="G23" s="298"/>
      <c r="H23" s="27" t="s">
        <v>64</v>
      </c>
      <c r="I23" s="301"/>
      <c r="J23" s="297"/>
      <c r="K23" s="297"/>
      <c r="L23" s="298"/>
      <c r="M23" s="28" t="s">
        <v>64</v>
      </c>
      <c r="N23" s="294" t="str">
        <f>IF(様式第9号_実績報告書!H21&lt;&gt;"",様式第9号_実績報告書!H21,"")</f>
        <v/>
      </c>
      <c r="O23" s="295"/>
      <c r="P23" s="295"/>
      <c r="Q23" s="295"/>
      <c r="R23" s="295"/>
      <c r="S23" s="295"/>
      <c r="T23" s="296"/>
    </row>
    <row r="24" spans="1:28" ht="27.95" customHeight="1">
      <c r="A24" s="16" t="s">
        <v>62</v>
      </c>
      <c r="B24" s="16"/>
      <c r="C24" s="5"/>
      <c r="D24" s="299" t="str">
        <f>IF(COUNT(D23)=0,"",SUM(D23))</f>
        <v/>
      </c>
      <c r="E24" s="299"/>
      <c r="F24" s="299"/>
      <c r="G24" s="300"/>
      <c r="H24" s="82" t="s">
        <v>64</v>
      </c>
      <c r="I24" s="289" t="str">
        <f>IF(COUNT(I23)=0,"",SUM(I23))</f>
        <v/>
      </c>
      <c r="J24" s="290"/>
      <c r="K24" s="290"/>
      <c r="L24" s="290"/>
      <c r="M24" s="83" t="s">
        <v>64</v>
      </c>
      <c r="N24" s="281"/>
      <c r="O24" s="282"/>
      <c r="P24" s="282"/>
      <c r="Q24" s="282"/>
      <c r="R24" s="282"/>
      <c r="S24" s="282"/>
      <c r="T24" s="283"/>
      <c r="U24" s="131" t="s">
        <v>250</v>
      </c>
      <c r="V24" s="97"/>
      <c r="W24" s="97"/>
      <c r="X24" s="97"/>
      <c r="Y24" s="97"/>
      <c r="Z24" s="97"/>
      <c r="AA24" s="97"/>
      <c r="AB24" s="97"/>
    </row>
    <row r="25" spans="1:28" ht="20.100000000000001" customHeight="1">
      <c r="A25" s="2" t="s">
        <v>69</v>
      </c>
    </row>
    <row r="26" spans="1:28" ht="20.100000000000001" customHeight="1"/>
    <row r="27" spans="1:28" ht="20.100000000000001" customHeight="1"/>
    <row r="28" spans="1:28" ht="20.100000000000001" customHeight="1"/>
    <row r="29" spans="1:28" ht="20.100000000000001" customHeight="1"/>
    <row r="30" spans="1:28" ht="20.100000000000001" customHeight="1"/>
    <row r="31" spans="1:28" ht="20.100000000000001" customHeight="1"/>
    <row r="32" spans="1:28"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sheetData>
  <mergeCells count="36">
    <mergeCell ref="L11:T12"/>
    <mergeCell ref="L13:T14"/>
    <mergeCell ref="L15:T16"/>
    <mergeCell ref="A5:C6"/>
    <mergeCell ref="A7:C8"/>
    <mergeCell ref="A9:C10"/>
    <mergeCell ref="A11:C12"/>
    <mergeCell ref="A13:C14"/>
    <mergeCell ref="D24:G24"/>
    <mergeCell ref="I24:L24"/>
    <mergeCell ref="N24:T24"/>
    <mergeCell ref="G5:J5"/>
    <mergeCell ref="G6:J6"/>
    <mergeCell ref="G7:J7"/>
    <mergeCell ref="G9:J9"/>
    <mergeCell ref="G11:J11"/>
    <mergeCell ref="G18:J18"/>
    <mergeCell ref="G8:J8"/>
    <mergeCell ref="L5:T6"/>
    <mergeCell ref="L7:T8"/>
    <mergeCell ref="G14:J14"/>
    <mergeCell ref="G16:J16"/>
    <mergeCell ref="L17:T18"/>
    <mergeCell ref="L9:T10"/>
    <mergeCell ref="A21:C21"/>
    <mergeCell ref="N21:T22"/>
    <mergeCell ref="D23:G23"/>
    <mergeCell ref="I23:L23"/>
    <mergeCell ref="N23:T23"/>
    <mergeCell ref="A17:C18"/>
    <mergeCell ref="G17:J17"/>
    <mergeCell ref="G13:J13"/>
    <mergeCell ref="G15:J15"/>
    <mergeCell ref="G10:J10"/>
    <mergeCell ref="G12:J12"/>
    <mergeCell ref="A15:C16"/>
  </mergeCells>
  <phoneticPr fontId="1"/>
  <dataValidations count="1">
    <dataValidation type="list" allowBlank="1" showInputMessage="1" showErrorMessage="1" sqref="L7:T8">
      <formula1>"兵庫県商店街・小売市場共同施設建設費助成事業,"</formula1>
    </dataValidation>
  </dataValidations>
  <hyperlinks>
    <hyperlink ref="U1" location="目次!A1" display="「目次」"/>
  </hyperlinks>
  <pageMargins left="0.70866141732283472" right="0.70866141732283472" top="0.78740157480314965" bottom="0.35433070866141736" header="0.51181102362204722" footer="0.31496062992125984"/>
  <pageSetup paperSize="9" orientation="portrait" r:id="rId1"/>
  <headerFooter>
    <oddHeader>&amp;L&amp;"ＭＳ 明朝,標準"&amp;12様式第９号の２（第13条関係）</oddHeader>
  </headerFooter>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W26"/>
  <sheetViews>
    <sheetView showZeros="0" topLeftCell="A4" zoomScale="70" zoomScaleNormal="70" workbookViewId="0">
      <selection activeCell="H9" sqref="H9"/>
    </sheetView>
  </sheetViews>
  <sheetFormatPr defaultColWidth="8.625" defaultRowHeight="14.25"/>
  <cols>
    <col min="1" max="2" width="1.625" style="26" customWidth="1"/>
    <col min="3" max="3" width="18.625" style="26" customWidth="1"/>
    <col min="4" max="4" width="11.625" style="26" customWidth="1"/>
    <col min="5" max="5" width="2.625" style="26" customWidth="1"/>
    <col min="6" max="6" width="44" style="26" customWidth="1"/>
    <col min="7" max="7" width="11.625" style="26" customWidth="1"/>
    <col min="8" max="8" width="24" style="26" customWidth="1"/>
    <col min="9" max="9" width="4.625" style="26" customWidth="1"/>
    <col min="10" max="10" width="2.625" style="26" customWidth="1"/>
    <col min="11" max="11" width="11.625" style="26" customWidth="1"/>
    <col min="12" max="12" width="2.625" style="26" customWidth="1"/>
    <col min="13" max="13" width="8.625" style="26" customWidth="1"/>
    <col min="14" max="15" width="11.625" style="26" customWidth="1"/>
    <col min="16" max="16" width="17.625" style="26" customWidth="1"/>
    <col min="17" max="17" width="3.625" style="26" customWidth="1"/>
    <col min="18" max="18" width="11.625" style="26" customWidth="1"/>
    <col min="19" max="19" width="2.625" style="26" customWidth="1"/>
    <col min="20" max="20" width="8.625" style="26" customWidth="1"/>
    <col min="21" max="22" width="11.625" style="26" customWidth="1"/>
    <col min="23" max="23" width="17.625" style="26" customWidth="1"/>
    <col min="24" max="16384" width="8.625" style="26"/>
  </cols>
  <sheetData>
    <row r="1" spans="1:23" ht="18">
      <c r="A1" s="378" t="s">
        <v>324</v>
      </c>
      <c r="B1" s="378"/>
      <c r="C1" s="378"/>
      <c r="D1" s="378"/>
      <c r="E1" s="378"/>
      <c r="F1" s="378"/>
      <c r="G1" s="378"/>
      <c r="H1" s="378"/>
      <c r="I1" s="378"/>
      <c r="J1" s="186"/>
      <c r="K1" s="138"/>
      <c r="L1" s="138"/>
      <c r="R1" s="175"/>
      <c r="S1" s="175"/>
    </row>
    <row r="3" spans="1:23" ht="30" customHeight="1">
      <c r="F3" s="39"/>
      <c r="G3" s="40" t="s">
        <v>88</v>
      </c>
      <c r="H3" s="305" t="str">
        <f>様式第9号_実績報告書!E7</f>
        <v/>
      </c>
      <c r="I3" s="305"/>
      <c r="J3" s="148"/>
      <c r="R3" s="148"/>
      <c r="S3" s="148"/>
    </row>
    <row r="4" spans="1:23" ht="30" customHeight="1">
      <c r="E4" s="39"/>
      <c r="F4" s="39"/>
      <c r="G4" s="40" t="s">
        <v>89</v>
      </c>
      <c r="H4" s="306" t="s">
        <v>298</v>
      </c>
      <c r="I4" s="306"/>
      <c r="J4" s="131" t="s">
        <v>299</v>
      </c>
      <c r="K4" s="131"/>
      <c r="L4" s="139"/>
      <c r="M4" s="139"/>
      <c r="N4" s="139"/>
      <c r="O4" s="139"/>
      <c r="P4" s="139"/>
      <c r="R4" s="148"/>
      <c r="S4" s="148"/>
    </row>
    <row r="6" spans="1:23" ht="30" customHeight="1">
      <c r="B6" s="41" t="s">
        <v>90</v>
      </c>
      <c r="C6" s="42"/>
      <c r="D6" s="42"/>
      <c r="E6" s="42"/>
      <c r="F6" s="42"/>
      <c r="G6" s="42"/>
      <c r="H6" s="43"/>
    </row>
    <row r="8" spans="1:23" ht="20.100000000000001" customHeight="1">
      <c r="D8" s="44" t="s">
        <v>91</v>
      </c>
      <c r="F8" s="45" t="s">
        <v>92</v>
      </c>
      <c r="K8" s="155" t="s">
        <v>302</v>
      </c>
      <c r="L8" s="147"/>
      <c r="M8" s="146"/>
      <c r="N8" s="147"/>
      <c r="O8" s="146"/>
      <c r="P8" s="146"/>
      <c r="R8" s="155" t="s">
        <v>409</v>
      </c>
      <c r="S8" s="147"/>
      <c r="T8" s="146"/>
      <c r="U8" s="147"/>
      <c r="V8" s="146"/>
      <c r="W8" s="146"/>
    </row>
    <row r="9" spans="1:23" ht="30" customHeight="1">
      <c r="B9" s="46" t="s">
        <v>93</v>
      </c>
      <c r="C9" s="46"/>
      <c r="D9" s="47" t="e">
        <f>$H25</f>
        <v>#VALUE!</v>
      </c>
      <c r="F9" s="48" t="s">
        <v>94</v>
      </c>
      <c r="K9" s="47" t="e">
        <f>$H25</f>
        <v>#VALUE!</v>
      </c>
      <c r="L9" s="150"/>
      <c r="M9" s="48" t="s">
        <v>94</v>
      </c>
      <c r="R9" s="47" t="e">
        <f>$H25</f>
        <v>#VALUE!</v>
      </c>
      <c r="S9" s="150"/>
      <c r="T9" s="48" t="s">
        <v>94</v>
      </c>
    </row>
    <row r="10" spans="1:23" ht="30" customHeight="1">
      <c r="B10" s="49"/>
      <c r="C10" s="46" t="s">
        <v>95</v>
      </c>
      <c r="D10" s="50" t="e">
        <f>MIN(4000000,ROUNDDOWN(D9/6,-3))</f>
        <v>#VALUE!</v>
      </c>
      <c r="F10" s="48" t="s">
        <v>96</v>
      </c>
      <c r="K10" s="50" t="e">
        <f>MIN(4000000,ROUNDDOWN(K9/6,-3))</f>
        <v>#VALUE!</v>
      </c>
      <c r="L10" s="151"/>
      <c r="M10" s="48" t="s">
        <v>96</v>
      </c>
      <c r="R10" s="50" t="e">
        <f>MIN(4000000,ROUNDDOWN(R9/6,-3))</f>
        <v>#VALUE!</v>
      </c>
      <c r="S10" s="151"/>
      <c r="T10" s="48" t="s">
        <v>96</v>
      </c>
    </row>
    <row r="11" spans="1:23" ht="30" customHeight="1">
      <c r="B11" s="49"/>
      <c r="C11" s="46" t="s">
        <v>251</v>
      </c>
      <c r="D11" s="50" t="e">
        <f>MIN(D12,ROUNDDOWN(D10*0.72,-3))</f>
        <v>#VALUE!</v>
      </c>
      <c r="F11" s="48" t="s">
        <v>408</v>
      </c>
      <c r="K11" s="50" t="e">
        <f>MIN(K12,ROUNDDOWN(K10*0.72,-3))</f>
        <v>#VALUE!</v>
      </c>
      <c r="L11" s="151"/>
      <c r="M11" s="48" t="s">
        <v>408</v>
      </c>
      <c r="R11" s="50" t="e">
        <f>MIN(R12,ROUNDDOWN(R10*0.5,-3))</f>
        <v>#VALUE!</v>
      </c>
      <c r="S11" s="151"/>
      <c r="T11" s="48" t="s">
        <v>378</v>
      </c>
    </row>
    <row r="12" spans="1:23" ht="30" customHeight="1">
      <c r="B12" s="49"/>
      <c r="C12" s="233" t="s">
        <v>252</v>
      </c>
      <c r="D12" s="234"/>
      <c r="E12" s="172"/>
      <c r="F12" s="173"/>
      <c r="G12" s="172"/>
      <c r="H12" s="172"/>
      <c r="I12" s="172"/>
      <c r="J12" s="172"/>
      <c r="K12" s="234"/>
      <c r="L12" s="174"/>
      <c r="M12" s="173"/>
      <c r="N12" s="172"/>
      <c r="O12" s="172"/>
      <c r="P12" s="172"/>
      <c r="R12" s="140"/>
      <c r="S12" s="174"/>
      <c r="T12" s="173"/>
      <c r="U12" s="172"/>
      <c r="V12" s="172"/>
      <c r="W12" s="172"/>
    </row>
    <row r="13" spans="1:23" ht="30" customHeight="1">
      <c r="B13" s="46" t="s">
        <v>98</v>
      </c>
      <c r="C13" s="51"/>
      <c r="D13" s="52" t="e">
        <f>D9-D11</f>
        <v>#VALUE!</v>
      </c>
      <c r="F13" s="48" t="s">
        <v>99</v>
      </c>
      <c r="K13" s="222" t="e">
        <f>$H25</f>
        <v>#VALUE!</v>
      </c>
      <c r="L13" s="153"/>
      <c r="M13" s="48" t="s">
        <v>303</v>
      </c>
      <c r="R13" s="52" t="e">
        <f>R9-R11</f>
        <v>#VALUE!</v>
      </c>
      <c r="S13" s="153"/>
      <c r="T13" s="48" t="s">
        <v>99</v>
      </c>
    </row>
    <row r="14" spans="1:23" ht="75" customHeight="1" thickBot="1">
      <c r="B14" s="235"/>
      <c r="C14" s="51" t="s">
        <v>416</v>
      </c>
      <c r="D14" s="52" t="e">
        <f>ROUNDDOWN(D13/3,-3)</f>
        <v>#VALUE!</v>
      </c>
      <c r="F14" s="309" t="s">
        <v>414</v>
      </c>
      <c r="G14" s="310"/>
      <c r="H14" s="310"/>
      <c r="K14" s="228"/>
      <c r="L14" s="153"/>
      <c r="M14" s="48"/>
      <c r="Q14" s="220"/>
      <c r="R14" s="52" t="e">
        <f>ROUNDDOWN(R13/3,-3)</f>
        <v>#VALUE!</v>
      </c>
      <c r="S14" s="223"/>
      <c r="T14" s="309" t="s">
        <v>414</v>
      </c>
      <c r="U14" s="310"/>
      <c r="V14" s="310"/>
    </row>
    <row r="15" spans="1:23" ht="93.75" customHeight="1" thickBot="1">
      <c r="B15" s="238" t="s">
        <v>253</v>
      </c>
      <c r="C15" s="239"/>
      <c r="D15" s="218" t="e">
        <f>MIN(D16,ROUNDDOWN(D14*0.9,-3))</f>
        <v>#VALUE!</v>
      </c>
      <c r="F15" s="307" t="s">
        <v>419</v>
      </c>
      <c r="G15" s="307"/>
      <c r="H15" s="307"/>
      <c r="I15" s="307"/>
      <c r="J15" s="216"/>
      <c r="K15" s="218" t="e">
        <f>MIN(K16,ROUNDDOWN(K13/3,-3))</f>
        <v>#VALUE!</v>
      </c>
      <c r="L15" s="151"/>
      <c r="M15" s="308" t="s">
        <v>411</v>
      </c>
      <c r="N15" s="308"/>
      <c r="O15" s="308"/>
      <c r="P15" s="308"/>
      <c r="R15" s="218" t="e">
        <f>MIN(R16,ROUNDDOWN(R14*0.9,-3))</f>
        <v>#VALUE!</v>
      </c>
      <c r="S15" s="151"/>
      <c r="T15" s="307" t="s">
        <v>420</v>
      </c>
      <c r="U15" s="307"/>
      <c r="V15" s="307"/>
      <c r="W15" s="307"/>
    </row>
    <row r="16" spans="1:23" ht="30" customHeight="1">
      <c r="B16" s="236" t="s">
        <v>254</v>
      </c>
      <c r="C16" s="237"/>
      <c r="D16" s="217" t="e">
        <f>様式第2号_交付決定通知書!$J27</f>
        <v>#VALUE!</v>
      </c>
      <c r="E16" s="172"/>
      <c r="F16" s="173"/>
      <c r="G16" s="172"/>
      <c r="H16" s="172"/>
      <c r="I16" s="172"/>
      <c r="J16" s="172"/>
      <c r="K16" s="217" t="e">
        <f>様式第2号_交付決定通知書!$J27</f>
        <v>#VALUE!</v>
      </c>
      <c r="L16" s="151"/>
      <c r="M16" s="173"/>
      <c r="N16" s="172"/>
      <c r="O16" s="172"/>
      <c r="P16" s="172"/>
      <c r="R16" s="217" t="e">
        <f>様式第2号_交付決定通知書!$J27</f>
        <v>#VALUE!</v>
      </c>
      <c r="S16" s="151"/>
      <c r="T16" s="173"/>
      <c r="U16" s="172"/>
      <c r="V16" s="172"/>
      <c r="W16" s="172"/>
    </row>
    <row r="17" spans="2:20">
      <c r="B17" s="49"/>
      <c r="C17" s="49"/>
      <c r="D17" s="53"/>
    </row>
    <row r="18" spans="2:20" ht="20.100000000000001" customHeight="1" thickBot="1">
      <c r="B18" s="26" t="s">
        <v>101</v>
      </c>
    </row>
    <row r="19" spans="2:20" ht="35.1" customHeight="1" thickBot="1">
      <c r="B19" s="323" t="s">
        <v>102</v>
      </c>
      <c r="C19" s="324"/>
      <c r="D19" s="119" t="s">
        <v>255</v>
      </c>
      <c r="E19" s="325" t="s">
        <v>256</v>
      </c>
      <c r="F19" s="326"/>
      <c r="G19" s="119" t="s">
        <v>103</v>
      </c>
      <c r="H19" s="119" t="s">
        <v>104</v>
      </c>
      <c r="I19" s="55" t="s">
        <v>105</v>
      </c>
      <c r="J19" s="149"/>
      <c r="K19" s="149"/>
      <c r="L19" s="149"/>
      <c r="M19" s="48"/>
      <c r="R19" s="149"/>
      <c r="S19" s="149"/>
      <c r="T19" s="48"/>
    </row>
    <row r="20" spans="2:20" ht="30" customHeight="1" thickTop="1">
      <c r="B20" s="327" t="str">
        <f>様式第9号_実績報告書!H21</f>
        <v/>
      </c>
      <c r="C20" s="328"/>
      <c r="D20" s="141" t="str">
        <f>様式第9号の2_収支決算書!D24</f>
        <v/>
      </c>
      <c r="E20" s="379" t="str">
        <f>様式第9号の2_収支決算書!I24</f>
        <v/>
      </c>
      <c r="F20" s="379"/>
      <c r="G20" s="56">
        <v>0</v>
      </c>
      <c r="H20" s="118" t="e">
        <f>D20-G20</f>
        <v>#VALUE!</v>
      </c>
      <c r="I20" s="58"/>
      <c r="J20" s="193"/>
      <c r="K20" s="149"/>
      <c r="L20" s="149"/>
      <c r="R20" s="149"/>
      <c r="S20" s="149"/>
    </row>
    <row r="21" spans="2:20" ht="30" customHeight="1">
      <c r="B21" s="315"/>
      <c r="C21" s="316"/>
      <c r="D21" s="142"/>
      <c r="E21" s="317">
        <f>ROUNDDOWN(D21*1.1,0)</f>
        <v>0</v>
      </c>
      <c r="F21" s="318"/>
      <c r="G21" s="59"/>
      <c r="H21" s="60">
        <f>D21-G21</f>
        <v>0</v>
      </c>
      <c r="I21" s="61"/>
      <c r="J21" s="193"/>
      <c r="K21" s="149"/>
      <c r="L21" s="149"/>
      <c r="R21" s="149"/>
      <c r="S21" s="149"/>
    </row>
    <row r="22" spans="2:20" ht="30" customHeight="1">
      <c r="B22" s="315"/>
      <c r="C22" s="316"/>
      <c r="D22" s="142"/>
      <c r="E22" s="317">
        <f t="shared" ref="E22:E24" si="0">ROUNDDOWN(D22*1.1,0)</f>
        <v>0</v>
      </c>
      <c r="F22" s="318"/>
      <c r="G22" s="59"/>
      <c r="H22" s="60">
        <f t="shared" ref="H22" si="1">D22-G22</f>
        <v>0</v>
      </c>
      <c r="I22" s="61"/>
      <c r="J22" s="193"/>
      <c r="K22" s="149"/>
      <c r="L22" s="149"/>
      <c r="Q22" s="172"/>
      <c r="R22" s="149"/>
      <c r="S22" s="149"/>
    </row>
    <row r="23" spans="2:20" ht="30" customHeight="1">
      <c r="B23" s="315"/>
      <c r="C23" s="316"/>
      <c r="D23" s="142"/>
      <c r="E23" s="317">
        <f t="shared" si="0"/>
        <v>0</v>
      </c>
      <c r="F23" s="318"/>
      <c r="G23" s="59"/>
      <c r="H23" s="60">
        <f>D23-G23</f>
        <v>0</v>
      </c>
      <c r="I23" s="61"/>
      <c r="J23" s="193"/>
      <c r="K23" s="149"/>
      <c r="L23" s="149"/>
      <c r="R23" s="149"/>
      <c r="S23" s="149"/>
    </row>
    <row r="24" spans="2:20" ht="30" customHeight="1" thickBot="1">
      <c r="B24" s="319"/>
      <c r="C24" s="320"/>
      <c r="D24" s="143"/>
      <c r="E24" s="321">
        <f t="shared" si="0"/>
        <v>0</v>
      </c>
      <c r="F24" s="322"/>
      <c r="G24" s="62"/>
      <c r="H24" s="63">
        <f>D24-G24</f>
        <v>0</v>
      </c>
      <c r="I24" s="64"/>
      <c r="J24" s="193"/>
      <c r="K24" s="149"/>
      <c r="L24" s="149"/>
      <c r="Q24" s="183"/>
      <c r="R24" s="149"/>
      <c r="S24" s="149"/>
    </row>
    <row r="25" spans="2:20" ht="30" customHeight="1" thickTop="1" thickBot="1">
      <c r="B25" s="311" t="s">
        <v>106</v>
      </c>
      <c r="C25" s="312"/>
      <c r="D25" s="116">
        <f>SUM(D20:D24)</f>
        <v>0</v>
      </c>
      <c r="E25" s="313">
        <f>SUM(E20:E24)</f>
        <v>0</v>
      </c>
      <c r="F25" s="314"/>
      <c r="G25" s="117">
        <f>SUM(G20:G24)</f>
        <v>0</v>
      </c>
      <c r="H25" s="67" t="e">
        <f>SUM(H20:H24)</f>
        <v>#VALUE!</v>
      </c>
      <c r="I25" s="68"/>
      <c r="J25" s="53"/>
      <c r="K25" s="53"/>
      <c r="L25" s="53"/>
      <c r="Q25" s="172"/>
      <c r="R25" s="53"/>
      <c r="S25" s="53"/>
    </row>
    <row r="26" spans="2:20" ht="20.100000000000001" customHeight="1">
      <c r="H26" s="48" t="s">
        <v>107</v>
      </c>
    </row>
  </sheetData>
  <mergeCells count="22">
    <mergeCell ref="B19:C19"/>
    <mergeCell ref="E19:F19"/>
    <mergeCell ref="F14:H14"/>
    <mergeCell ref="B25:C25"/>
    <mergeCell ref="E25:F25"/>
    <mergeCell ref="B20:C20"/>
    <mergeCell ref="E20:F20"/>
    <mergeCell ref="B21:C21"/>
    <mergeCell ref="E21:F21"/>
    <mergeCell ref="B22:C22"/>
    <mergeCell ref="E22:F22"/>
    <mergeCell ref="B23:C23"/>
    <mergeCell ref="E23:F23"/>
    <mergeCell ref="B24:C24"/>
    <mergeCell ref="E24:F24"/>
    <mergeCell ref="T14:V14"/>
    <mergeCell ref="A1:I1"/>
    <mergeCell ref="H3:I3"/>
    <mergeCell ref="H4:I4"/>
    <mergeCell ref="F15:I15"/>
    <mergeCell ref="T15:W15"/>
    <mergeCell ref="M15:P15"/>
  </mergeCells>
  <phoneticPr fontId="1"/>
  <dataValidations count="1">
    <dataValidation type="list" allowBlank="1" showInputMessage="1" showErrorMessage="1" sqref="H4:I4">
      <formula1>"新設・改修,撤去"</formula1>
    </dataValidation>
  </dataValidations>
  <pageMargins left="0.39370078740157483" right="0.31496062992125984" top="0.74803149606299213" bottom="0.7480314960629921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O37"/>
  <sheetViews>
    <sheetView zoomScale="85" zoomScaleNormal="85" workbookViewId="0">
      <selection activeCell="H8" sqref="H8"/>
    </sheetView>
  </sheetViews>
  <sheetFormatPr defaultColWidth="9" defaultRowHeight="14.25"/>
  <cols>
    <col min="1" max="20" width="4" style="2" customWidth="1"/>
    <col min="21" max="25" width="4.125" style="2" customWidth="1"/>
    <col min="26" max="16384" width="9" style="2"/>
  </cols>
  <sheetData>
    <row r="1" spans="1:32" ht="20.100000000000001" customHeight="1">
      <c r="A1" s="9"/>
      <c r="B1" s="9"/>
      <c r="C1" s="9"/>
      <c r="D1" s="9"/>
      <c r="E1" s="9"/>
      <c r="F1" s="9"/>
      <c r="G1" s="9"/>
      <c r="H1" s="9"/>
      <c r="I1" s="9"/>
      <c r="J1" s="9"/>
      <c r="K1" s="9"/>
      <c r="L1" s="9"/>
      <c r="M1" s="9"/>
      <c r="N1" s="333" t="s">
        <v>120</v>
      </c>
      <c r="O1" s="333"/>
      <c r="P1" s="333"/>
      <c r="Q1" s="333"/>
      <c r="R1" s="333"/>
      <c r="S1" s="333"/>
      <c r="T1" s="333"/>
    </row>
    <row r="2" spans="1:32" ht="20.100000000000001" customHeight="1">
      <c r="N2" s="333" t="s">
        <v>119</v>
      </c>
      <c r="O2" s="333"/>
      <c r="P2" s="334"/>
      <c r="Q2" s="334"/>
      <c r="R2" s="334"/>
      <c r="S2" s="334"/>
      <c r="T2" s="84" t="s">
        <v>116</v>
      </c>
    </row>
    <row r="3" spans="1:32" ht="20.100000000000001" customHeight="1">
      <c r="M3" s="9"/>
      <c r="N3" s="9" t="s">
        <v>4</v>
      </c>
      <c r="O3" s="85"/>
      <c r="P3" s="84" t="s">
        <v>3</v>
      </c>
      <c r="Q3" s="85"/>
      <c r="R3" s="84" t="s">
        <v>2</v>
      </c>
      <c r="S3" s="85"/>
      <c r="T3" s="84" t="s">
        <v>1</v>
      </c>
    </row>
    <row r="4" spans="1:32" ht="20.100000000000001" customHeight="1">
      <c r="A4" s="130" t="str">
        <f>IF(様式第1号_交付申請書!E7&lt;&gt;"",様式第1号_交付申請書!E7,"")</f>
        <v/>
      </c>
      <c r="B4" s="127"/>
      <c r="C4" s="127"/>
      <c r="D4" s="127"/>
      <c r="E4" s="127"/>
      <c r="F4" s="127"/>
      <c r="G4" s="127"/>
      <c r="H4" s="127"/>
    </row>
    <row r="5" spans="1:32" ht="20.100000000000001" customHeight="1">
      <c r="A5" s="128" t="str">
        <f>IF(様式第1号_交付申請書!E9&lt;&gt;"",様式第1号_交付申請書!E9,"")</f>
        <v/>
      </c>
      <c r="B5" s="129"/>
      <c r="C5" s="129"/>
      <c r="D5" s="129"/>
      <c r="E5" s="74"/>
      <c r="F5" s="74"/>
      <c r="G5" s="74"/>
      <c r="H5" s="74"/>
    </row>
    <row r="6" spans="1:32" ht="20.100000000000001" customHeight="1">
      <c r="A6" s="128" t="str">
        <f>IF(様式第1号_交付申請書!O9&lt;&gt;"",様式第1号_交付申請書!O9,"")</f>
        <v/>
      </c>
      <c r="B6" s="127"/>
      <c r="C6" s="127"/>
      <c r="D6" s="127"/>
      <c r="E6" s="127"/>
      <c r="F6" s="123" t="s">
        <v>121</v>
      </c>
      <c r="G6" s="74"/>
      <c r="H6" s="74"/>
    </row>
    <row r="7" spans="1:32" s="74" customFormat="1" ht="20.100000000000001" customHeight="1">
      <c r="A7" s="72"/>
      <c r="B7" s="72"/>
      <c r="C7" s="72"/>
      <c r="D7" s="72"/>
      <c r="E7" s="72"/>
      <c r="F7" s="73"/>
    </row>
    <row r="8" spans="1:32" s="74" customFormat="1" ht="20.100000000000001" customHeight="1">
      <c r="A8" s="72"/>
      <c r="B8" s="72"/>
      <c r="C8" s="72"/>
      <c r="D8" s="72"/>
      <c r="E8" s="72"/>
      <c r="F8" s="73"/>
      <c r="T8" s="75" t="s">
        <v>122</v>
      </c>
    </row>
    <row r="9" spans="1:32" s="74" customFormat="1" ht="20.100000000000001" customHeight="1">
      <c r="A9" s="72"/>
      <c r="B9" s="72"/>
      <c r="C9" s="72"/>
      <c r="D9" s="72"/>
      <c r="E9" s="72"/>
      <c r="F9" s="73"/>
    </row>
    <row r="10" spans="1:32" ht="20.100000000000001" customHeight="1">
      <c r="A10" s="69" t="s">
        <v>185</v>
      </c>
      <c r="B10" s="9"/>
      <c r="C10" s="9"/>
      <c r="D10" s="9"/>
      <c r="E10" s="9"/>
      <c r="F10" s="9"/>
      <c r="G10" s="9"/>
      <c r="H10" s="9"/>
      <c r="I10" s="9"/>
      <c r="J10" s="9"/>
      <c r="K10" s="9"/>
      <c r="L10" s="9"/>
      <c r="M10" s="9"/>
      <c r="N10" s="9"/>
      <c r="O10" s="9"/>
      <c r="P10" s="9"/>
      <c r="Q10" s="9"/>
      <c r="R10" s="9"/>
      <c r="S10" s="9"/>
      <c r="T10" s="9"/>
    </row>
    <row r="11" spans="1:32" ht="20.100000000000001" customHeight="1"/>
    <row r="12" spans="1:32" ht="20.100000000000001" customHeight="1">
      <c r="A12" s="88" t="s">
        <v>148</v>
      </c>
      <c r="C12" s="125" t="str">
        <f>IF(様式第2号_交付決定通知書!O3&lt;&gt;"",様式第2号_交付決定通知書!O3,"")</f>
        <v/>
      </c>
      <c r="D12" s="123" t="s">
        <v>3</v>
      </c>
      <c r="E12" s="125" t="str">
        <f>IF(様式第2号_交付決定通知書!Q3&lt;&gt;"",様式第2号_交付決定通知書!Q3,"")</f>
        <v/>
      </c>
      <c r="F12" s="123" t="s">
        <v>23</v>
      </c>
      <c r="G12" s="125" t="str">
        <f>IF(様式第2号_交付決定通知書!S3&lt;&gt;"",様式第2号_交付決定通知書!S3,"")</f>
        <v/>
      </c>
      <c r="H12" s="74" t="s">
        <v>271</v>
      </c>
      <c r="I12" s="74"/>
      <c r="J12" s="74"/>
      <c r="K12" s="125" t="str">
        <f>IF(様式第2号_交付決定通知書!P2&lt;&gt;"",様式第2号_交付決定通知書!P2,"")</f>
        <v/>
      </c>
      <c r="L12" s="2" t="s">
        <v>288</v>
      </c>
      <c r="U12" s="131" t="s">
        <v>321</v>
      </c>
      <c r="V12" s="97"/>
      <c r="W12" s="97"/>
      <c r="X12" s="97"/>
      <c r="Y12" s="97"/>
      <c r="Z12" s="97"/>
      <c r="AA12" s="97"/>
      <c r="AB12" s="97"/>
      <c r="AC12" s="97"/>
      <c r="AD12" s="97"/>
      <c r="AE12" s="97"/>
      <c r="AF12" s="97"/>
    </row>
    <row r="13" spans="1:32" ht="20.100000000000001" customHeight="1">
      <c r="A13" s="2" t="s">
        <v>286</v>
      </c>
      <c r="U13" s="131" t="s">
        <v>322</v>
      </c>
      <c r="V13" s="131"/>
      <c r="W13" s="131"/>
      <c r="X13" s="131"/>
      <c r="Y13" s="97"/>
      <c r="Z13" s="97"/>
      <c r="AA13" s="97"/>
    </row>
    <row r="14" spans="1:32" ht="9.9499999999999993" customHeight="1"/>
    <row r="15" spans="1:32" ht="20.100000000000001" customHeight="1">
      <c r="A15" s="9" t="s">
        <v>17</v>
      </c>
      <c r="B15" s="9"/>
      <c r="C15" s="9"/>
      <c r="D15" s="9"/>
      <c r="E15" s="9"/>
      <c r="F15" s="9"/>
      <c r="G15" s="9"/>
      <c r="H15" s="9"/>
      <c r="I15" s="9"/>
      <c r="J15" s="9"/>
      <c r="K15" s="9"/>
      <c r="L15" s="9"/>
      <c r="M15" s="9"/>
      <c r="N15" s="9"/>
      <c r="O15" s="9"/>
      <c r="P15" s="9"/>
      <c r="Q15" s="9"/>
      <c r="R15" s="9"/>
      <c r="S15" s="9"/>
      <c r="T15" s="9"/>
    </row>
    <row r="16" spans="1:32" ht="9.9499999999999993" customHeight="1"/>
    <row r="17" spans="1:41" ht="20.100000000000001" customHeight="1">
      <c r="A17" s="2" t="s">
        <v>18</v>
      </c>
      <c r="J17" s="381" t="str">
        <f>IF(様式第9号_実績報告書!H21&lt;&gt;"",様式第9号_実績報告書!H21,"")</f>
        <v/>
      </c>
      <c r="K17" s="381"/>
      <c r="L17" s="381"/>
      <c r="M17" s="381"/>
      <c r="N17" s="381"/>
      <c r="O17" s="381"/>
      <c r="P17" s="381"/>
      <c r="Q17" s="381"/>
      <c r="R17" s="381"/>
      <c r="S17" s="381"/>
      <c r="T17" s="381"/>
    </row>
    <row r="18" spans="1:41" ht="9.9499999999999993" customHeight="1">
      <c r="AN18" s="74"/>
      <c r="AO18" s="74"/>
    </row>
    <row r="19" spans="1:41" ht="20.100000000000001" customHeight="1">
      <c r="A19" s="2" t="s">
        <v>188</v>
      </c>
      <c r="J19" s="89" t="s">
        <v>20</v>
      </c>
      <c r="K19" s="331" t="e">
        <f>IF(算定書【額確定】!D15&lt;&gt;"",算定書【額確定】!D15,"")</f>
        <v>#VALUE!</v>
      </c>
      <c r="L19" s="331"/>
      <c r="M19" s="331"/>
      <c r="N19" s="331"/>
      <c r="O19" s="331"/>
      <c r="P19" s="331"/>
      <c r="Q19" s="331"/>
    </row>
    <row r="20" spans="1:41" ht="9.9499999999999993" customHeight="1"/>
    <row r="21" spans="1:41" ht="20.100000000000001" customHeight="1">
      <c r="B21" s="105" t="s">
        <v>211</v>
      </c>
      <c r="J21" s="89" t="s">
        <v>20</v>
      </c>
      <c r="K21" s="380"/>
      <c r="L21" s="380"/>
      <c r="M21" s="380"/>
      <c r="N21" s="380"/>
      <c r="O21" s="380"/>
      <c r="P21" s="380"/>
      <c r="Q21" s="380"/>
      <c r="U21" s="132" t="s">
        <v>257</v>
      </c>
      <c r="V21" s="97"/>
      <c r="W21" s="97"/>
      <c r="X21" s="97"/>
      <c r="Y21" s="97"/>
      <c r="Z21" s="97"/>
      <c r="AA21" s="97"/>
      <c r="AB21" s="97"/>
      <c r="AC21" s="97"/>
    </row>
    <row r="22" spans="1:41" ht="9.9499999999999993" customHeight="1">
      <c r="B22" s="90"/>
    </row>
    <row r="23" spans="1:41" ht="20.100000000000001" customHeight="1">
      <c r="B23" s="277" t="s">
        <v>212</v>
      </c>
      <c r="C23" s="277"/>
      <c r="D23" s="277"/>
      <c r="E23" s="277"/>
      <c r="F23" s="277"/>
      <c r="G23" s="277"/>
      <c r="H23" s="277"/>
      <c r="I23" s="277"/>
      <c r="J23" s="89" t="s">
        <v>20</v>
      </c>
      <c r="K23" s="331" t="str">
        <f>IFERROR(K19-K21,"")</f>
        <v/>
      </c>
      <c r="L23" s="331"/>
      <c r="M23" s="331"/>
      <c r="N23" s="331"/>
      <c r="O23" s="331"/>
      <c r="P23" s="331"/>
      <c r="Q23" s="331"/>
      <c r="U23" s="132" t="s">
        <v>189</v>
      </c>
      <c r="V23" s="97"/>
      <c r="W23" s="97"/>
      <c r="X23" s="97"/>
      <c r="Y23" s="97"/>
      <c r="Z23" s="97"/>
      <c r="AA23" s="97"/>
      <c r="AB23" s="97"/>
      <c r="AC23" s="97"/>
      <c r="AD23" s="97"/>
    </row>
    <row r="24" spans="1:41" ht="9.9499999999999993" customHeight="1"/>
    <row r="25" spans="1:41" ht="20.100000000000001" customHeight="1">
      <c r="A25" s="2" t="s">
        <v>190</v>
      </c>
    </row>
    <row r="26" spans="1:41" ht="20.100000000000001" customHeight="1">
      <c r="B26" s="2" t="s">
        <v>191</v>
      </c>
    </row>
    <row r="27" spans="1:41" ht="20.100000000000001" customHeight="1">
      <c r="B27" s="2" t="s">
        <v>192</v>
      </c>
    </row>
    <row r="28" spans="1:41" ht="20.100000000000001" customHeight="1">
      <c r="B28" s="2" t="s">
        <v>193</v>
      </c>
    </row>
    <row r="29" spans="1:41" ht="20.100000000000001" customHeight="1">
      <c r="B29" s="2" t="s">
        <v>325</v>
      </c>
    </row>
    <row r="30" spans="1:41" ht="20.100000000000001" customHeight="1">
      <c r="B30" s="2" t="s">
        <v>194</v>
      </c>
    </row>
    <row r="31" spans="1:41" ht="20.100000000000001" customHeight="1">
      <c r="B31" s="2" t="s">
        <v>195</v>
      </c>
    </row>
    <row r="32" spans="1:41" ht="20.100000000000001" customHeight="1"/>
    <row r="33" ht="20.100000000000001" customHeight="1"/>
    <row r="34" ht="20.100000000000001" customHeight="1"/>
    <row r="35" ht="20.100000000000001" customHeight="1"/>
    <row r="36" ht="20.100000000000001" customHeight="1"/>
    <row r="37" ht="20.100000000000001" customHeight="1"/>
  </sheetData>
  <mergeCells count="8">
    <mergeCell ref="B23:I23"/>
    <mergeCell ref="K19:Q19"/>
    <mergeCell ref="K21:Q21"/>
    <mergeCell ref="K23:Q23"/>
    <mergeCell ref="N1:T1"/>
    <mergeCell ref="N2:O2"/>
    <mergeCell ref="P2:S2"/>
    <mergeCell ref="J17:T17"/>
  </mergeCells>
  <phoneticPr fontId="1"/>
  <dataValidations count="1">
    <dataValidation type="list" allowBlank="1" showInputMessage="1" sqref="B23">
      <formula1>"（２）請求可能額,（２）返還請求額"</formula1>
    </dataValidation>
  </dataValidations>
  <pageMargins left="0.70866141732283472" right="0.70866141732283472" top="0.78740157480314965" bottom="0.35433070866141736" header="0.51181102362204722" footer="0.31496062992125984"/>
  <pageSetup paperSize="9" orientation="portrait" r:id="rId1"/>
  <headerFooter>
    <oddHeader>&amp;L&amp;"ＭＳ 明朝,標準"&amp;12様式第10号（第14条関係）</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B146"/>
  <sheetViews>
    <sheetView zoomScale="70" zoomScaleNormal="70" workbookViewId="0">
      <selection activeCell="H17" sqref="H17:T17"/>
    </sheetView>
  </sheetViews>
  <sheetFormatPr defaultColWidth="9" defaultRowHeight="14.25"/>
  <cols>
    <col min="1" max="20" width="4" style="2" customWidth="1"/>
    <col min="21" max="16384" width="9" style="2"/>
  </cols>
  <sheetData>
    <row r="1" spans="1:28" ht="20.100000000000001" customHeight="1">
      <c r="A1" s="69" t="s">
        <v>196</v>
      </c>
      <c r="B1" s="9"/>
      <c r="C1" s="9"/>
      <c r="D1" s="9"/>
      <c r="E1" s="9"/>
      <c r="F1" s="9"/>
      <c r="G1" s="9"/>
      <c r="H1" s="9"/>
      <c r="I1" s="9"/>
      <c r="J1" s="9"/>
      <c r="K1" s="9"/>
      <c r="L1" s="9"/>
      <c r="M1" s="9"/>
      <c r="N1" s="9"/>
      <c r="O1" s="9"/>
      <c r="P1" s="9"/>
      <c r="Q1" s="9"/>
      <c r="R1" s="9"/>
      <c r="S1" s="9"/>
      <c r="T1" s="9"/>
      <c r="U1" s="191" t="s">
        <v>360</v>
      </c>
      <c r="V1" s="192" t="s">
        <v>361</v>
      </c>
      <c r="W1" s="192"/>
      <c r="X1" s="192"/>
      <c r="Y1" s="192"/>
      <c r="Z1" s="192"/>
      <c r="AA1" s="97"/>
      <c r="AB1" s="97"/>
    </row>
    <row r="2" spans="1:28" ht="9.9499999999999993" customHeight="1">
      <c r="A2" s="1"/>
    </row>
    <row r="3" spans="1:28" ht="20.100000000000001" customHeight="1">
      <c r="N3" s="90" t="s">
        <v>4</v>
      </c>
      <c r="O3" s="92"/>
      <c r="P3" s="88" t="s">
        <v>3</v>
      </c>
      <c r="Q3" s="92"/>
      <c r="R3" s="88" t="s">
        <v>2</v>
      </c>
      <c r="S3" s="92"/>
      <c r="T3" s="88" t="s">
        <v>1</v>
      </c>
    </row>
    <row r="4" spans="1:28" ht="20.100000000000001" customHeight="1">
      <c r="A4" s="2" t="s">
        <v>5</v>
      </c>
    </row>
    <row r="5" spans="1:28" ht="27.95" customHeight="1">
      <c r="A5" s="15" t="s">
        <v>10</v>
      </c>
      <c r="B5" s="15"/>
      <c r="C5" s="15"/>
      <c r="D5" s="15"/>
      <c r="E5" s="122" t="s">
        <v>11</v>
      </c>
      <c r="F5" s="383" t="str">
        <f>IF(様式第9号_実績報告書!F5&lt;&gt;"",様式第9号_実績報告書!F5,"")</f>
        <v/>
      </c>
      <c r="G5" s="383"/>
      <c r="H5" s="383"/>
      <c r="I5" s="265" t="str">
        <f>IF(様式第9号_実績報告書!I5&lt;&gt;"",様式第9号_実績報告書!I5,"")</f>
        <v>神戸市　　区</v>
      </c>
      <c r="J5" s="265"/>
      <c r="K5" s="265"/>
      <c r="L5" s="265"/>
      <c r="M5" s="265"/>
      <c r="N5" s="265"/>
      <c r="O5" s="265"/>
      <c r="P5" s="265"/>
      <c r="Q5" s="265"/>
      <c r="R5" s="265"/>
      <c r="S5" s="265"/>
      <c r="T5" s="266"/>
    </row>
    <row r="6" spans="1:28" s="10" customFormat="1" ht="15" customHeight="1">
      <c r="A6" s="18" t="s">
        <v>6</v>
      </c>
      <c r="B6" s="18"/>
      <c r="C6" s="18"/>
      <c r="D6" s="18"/>
      <c r="E6" s="256" t="str">
        <f>IF(様式第9号_実績報告書!E6&lt;&gt;"",様式第9号_実績報告書!E6,"")</f>
        <v/>
      </c>
      <c r="F6" s="257"/>
      <c r="G6" s="257"/>
      <c r="H6" s="257"/>
      <c r="I6" s="257"/>
      <c r="J6" s="257"/>
      <c r="K6" s="257"/>
      <c r="L6" s="257"/>
      <c r="M6" s="257"/>
      <c r="N6" s="257"/>
      <c r="O6" s="257"/>
      <c r="P6" s="257"/>
      <c r="Q6" s="257"/>
      <c r="R6" s="257"/>
      <c r="S6" s="257"/>
      <c r="T6" s="258"/>
    </row>
    <row r="7" spans="1:28" ht="27.95" customHeight="1">
      <c r="A7" s="16" t="s">
        <v>7</v>
      </c>
      <c r="B7" s="16"/>
      <c r="C7" s="16"/>
      <c r="D7" s="16"/>
      <c r="E7" s="253" t="str">
        <f>IF(様式第9号_実績報告書!E7&lt;&gt;"",様式第9号_実績報告書!E7,"")</f>
        <v/>
      </c>
      <c r="F7" s="254"/>
      <c r="G7" s="254"/>
      <c r="H7" s="254"/>
      <c r="I7" s="254"/>
      <c r="J7" s="254"/>
      <c r="K7" s="254"/>
      <c r="L7" s="254"/>
      <c r="M7" s="254"/>
      <c r="N7" s="254"/>
      <c r="O7" s="254"/>
      <c r="P7" s="254"/>
      <c r="Q7" s="254"/>
      <c r="R7" s="254"/>
      <c r="S7" s="254"/>
      <c r="T7" s="255"/>
    </row>
    <row r="8" spans="1:28" s="10" customFormat="1" ht="15" customHeight="1">
      <c r="A8" s="18" t="s">
        <v>6</v>
      </c>
      <c r="B8" s="18"/>
      <c r="C8" s="18"/>
      <c r="D8" s="18"/>
      <c r="E8" s="256" t="str">
        <f>IF(様式第9号_実績報告書!E8&lt;&gt;"",様式第9号_実績報告書!E8,"")</f>
        <v/>
      </c>
      <c r="F8" s="257"/>
      <c r="G8" s="257"/>
      <c r="H8" s="257"/>
      <c r="I8" s="257"/>
      <c r="J8" s="258"/>
      <c r="K8" s="19" t="s">
        <v>6</v>
      </c>
      <c r="L8" s="20"/>
      <c r="M8" s="21"/>
      <c r="N8" s="18"/>
      <c r="O8" s="256" t="str">
        <f>IF(様式第9号_実績報告書!O8&lt;&gt;"",様式第9号_実績報告書!O8,"")</f>
        <v/>
      </c>
      <c r="P8" s="257"/>
      <c r="Q8" s="257"/>
      <c r="R8" s="257"/>
      <c r="S8" s="257"/>
      <c r="T8" s="258"/>
    </row>
    <row r="9" spans="1:28" ht="27.95" customHeight="1">
      <c r="A9" s="16" t="s">
        <v>13</v>
      </c>
      <c r="B9" s="16"/>
      <c r="C9" s="16"/>
      <c r="D9" s="16"/>
      <c r="E9" s="253" t="str">
        <f>IF(様式第9号_実績報告書!E9&lt;&gt;"",様式第9号_実績報告書!E9,"")</f>
        <v/>
      </c>
      <c r="F9" s="254"/>
      <c r="G9" s="254"/>
      <c r="H9" s="254"/>
      <c r="I9" s="254"/>
      <c r="J9" s="255"/>
      <c r="K9" s="5" t="s">
        <v>14</v>
      </c>
      <c r="L9" s="6"/>
      <c r="M9" s="7"/>
      <c r="N9" s="16"/>
      <c r="O9" s="253" t="str">
        <f>IF(様式第9号_実績報告書!O9&lt;&gt;"",様式第9号_実績報告書!O9,"")</f>
        <v/>
      </c>
      <c r="P9" s="254"/>
      <c r="Q9" s="254"/>
      <c r="R9" s="254"/>
      <c r="S9" s="254"/>
      <c r="T9" s="255"/>
    </row>
    <row r="10" spans="1:28" ht="27.95" customHeight="1">
      <c r="A10" s="15" t="s">
        <v>8</v>
      </c>
      <c r="B10" s="15"/>
      <c r="C10" s="15"/>
      <c r="D10" s="15"/>
      <c r="E10" s="259" t="str">
        <f>IF(様式第9号_実績報告書!E10&lt;&gt;"",様式第9号_実績報告書!E10,"")</f>
        <v/>
      </c>
      <c r="F10" s="260"/>
      <c r="G10" s="260"/>
      <c r="H10" s="260"/>
      <c r="I10" s="260"/>
      <c r="J10" s="260"/>
      <c r="K10" s="260"/>
      <c r="L10" s="260"/>
      <c r="M10" s="260"/>
      <c r="N10" s="260"/>
      <c r="O10" s="260"/>
      <c r="P10" s="260"/>
      <c r="Q10" s="260"/>
      <c r="R10" s="260"/>
      <c r="S10" s="260"/>
      <c r="T10" s="261"/>
    </row>
    <row r="11" spans="1:28" ht="5.0999999999999996" customHeight="1">
      <c r="A11" s="8"/>
      <c r="B11" s="8"/>
      <c r="C11" s="8"/>
      <c r="D11" s="8"/>
      <c r="E11" s="17"/>
      <c r="F11" s="17"/>
      <c r="G11" s="17"/>
      <c r="H11" s="17"/>
      <c r="I11" s="17"/>
      <c r="J11" s="17"/>
      <c r="K11" s="17"/>
      <c r="L11" s="17"/>
      <c r="M11" s="17"/>
      <c r="N11" s="17"/>
      <c r="O11" s="17"/>
      <c r="P11" s="17"/>
      <c r="Q11" s="17"/>
      <c r="R11" s="17"/>
      <c r="S11" s="17"/>
      <c r="T11" s="17"/>
    </row>
    <row r="12" spans="1:28" ht="20.100000000000001" customHeight="1">
      <c r="A12" s="88" t="s">
        <v>148</v>
      </c>
      <c r="C12" s="125" t="str">
        <f>IF(様式第10号_交付額確定通知書!O3&lt;&gt;"",様式第10号_交付額確定通知書!O3,"")</f>
        <v/>
      </c>
      <c r="D12" s="90" t="s">
        <v>3</v>
      </c>
      <c r="E12" s="125" t="str">
        <f>IF(様式第10号_交付額確定通知書!Q3&lt;&gt;"",様式第10号_交付額確定通知書!Q3,"")</f>
        <v/>
      </c>
      <c r="F12" s="90" t="s">
        <v>23</v>
      </c>
      <c r="G12" s="125" t="str">
        <f>IF(様式第10号_交付額確定通知書!S3&lt;&gt;"",様式第10号_交付額確定通知書!S3,"")</f>
        <v/>
      </c>
      <c r="H12" s="2" t="s">
        <v>271</v>
      </c>
      <c r="K12" s="125" t="str">
        <f>IF(様式第10号_交付額確定通知書!P2&lt;&gt;"",様式第10号_交付額確定通知書!P2,"")</f>
        <v/>
      </c>
      <c r="L12" s="2" t="s">
        <v>287</v>
      </c>
    </row>
    <row r="13" spans="1:28" ht="20.100000000000001" customHeight="1">
      <c r="A13" s="77" t="s">
        <v>272</v>
      </c>
      <c r="B13" s="74"/>
      <c r="C13" s="72"/>
      <c r="D13" s="73"/>
      <c r="E13" s="72"/>
      <c r="F13" s="73"/>
      <c r="G13" s="72"/>
      <c r="H13" s="74"/>
      <c r="I13" s="74"/>
      <c r="J13" s="74"/>
      <c r="K13" s="74"/>
      <c r="L13" s="74"/>
      <c r="M13" s="74"/>
      <c r="N13" s="74"/>
      <c r="O13" s="74"/>
      <c r="P13" s="74"/>
      <c r="Q13" s="74"/>
      <c r="R13" s="74"/>
      <c r="S13" s="74"/>
      <c r="T13" s="74"/>
    </row>
    <row r="14" spans="1:28" ht="15" customHeight="1"/>
    <row r="15" spans="1:28" ht="20.100000000000001" customHeight="1">
      <c r="A15" s="9" t="s">
        <v>17</v>
      </c>
      <c r="B15" s="9"/>
      <c r="C15" s="9"/>
      <c r="D15" s="9"/>
      <c r="E15" s="9"/>
      <c r="F15" s="9"/>
      <c r="G15" s="9"/>
      <c r="H15" s="9"/>
      <c r="I15" s="9"/>
      <c r="J15" s="9"/>
      <c r="K15" s="9"/>
      <c r="L15" s="9"/>
      <c r="M15" s="9"/>
      <c r="N15" s="9"/>
      <c r="O15" s="9"/>
      <c r="P15" s="9"/>
      <c r="Q15" s="9"/>
      <c r="R15" s="9"/>
      <c r="S15" s="9"/>
      <c r="T15" s="9"/>
    </row>
    <row r="16" spans="1:28" ht="15" customHeight="1"/>
    <row r="17" spans="1:26" ht="24.95" customHeight="1">
      <c r="A17" s="26" t="s">
        <v>151</v>
      </c>
      <c r="G17" s="90" t="s">
        <v>20</v>
      </c>
      <c r="H17" s="382"/>
      <c r="I17" s="382"/>
      <c r="J17" s="382"/>
      <c r="K17" s="382"/>
      <c r="L17" s="382"/>
      <c r="M17" s="382"/>
      <c r="N17" s="382"/>
      <c r="O17" s="382"/>
      <c r="P17" s="382"/>
      <c r="Q17" s="382"/>
      <c r="R17" s="382"/>
      <c r="S17" s="382"/>
      <c r="T17" s="382"/>
    </row>
    <row r="18" spans="1:26" ht="20.100000000000001" customHeight="1">
      <c r="A18" s="26"/>
    </row>
    <row r="19" spans="1:26" ht="24.95" customHeight="1">
      <c r="A19" s="26" t="s">
        <v>152</v>
      </c>
    </row>
    <row r="20" spans="1:26" ht="35.1" customHeight="1">
      <c r="A20" s="78" t="s">
        <v>153</v>
      </c>
      <c r="G20" s="287"/>
      <c r="H20" s="287"/>
      <c r="I20" s="287"/>
      <c r="J20" s="287"/>
      <c r="K20" s="287"/>
      <c r="L20" s="287"/>
      <c r="M20" s="341" t="s">
        <v>157</v>
      </c>
      <c r="N20" s="341"/>
      <c r="O20" s="286"/>
      <c r="P20" s="286"/>
      <c r="Q20" s="286"/>
      <c r="R20" s="286"/>
      <c r="S20" s="341" t="s">
        <v>158</v>
      </c>
      <c r="T20" s="342"/>
    </row>
    <row r="21" spans="1:26" ht="9.9499999999999993" customHeight="1">
      <c r="A21" s="78"/>
    </row>
    <row r="22" spans="1:26" ht="24.95" customHeight="1">
      <c r="A22" s="78" t="s">
        <v>156</v>
      </c>
      <c r="G22" s="287" t="s">
        <v>159</v>
      </c>
      <c r="H22" s="287"/>
      <c r="I22" s="287"/>
      <c r="J22" s="287"/>
      <c r="K22" s="287"/>
      <c r="L22" s="287"/>
      <c r="M22" s="287"/>
      <c r="N22" s="287"/>
      <c r="O22" s="287"/>
      <c r="P22" s="287"/>
      <c r="Q22" s="287"/>
      <c r="R22" s="287"/>
      <c r="S22" s="287"/>
      <c r="T22" s="287"/>
      <c r="U22" s="131" t="s">
        <v>344</v>
      </c>
      <c r="V22" s="97"/>
      <c r="W22" s="97"/>
      <c r="X22" s="97"/>
      <c r="Y22" s="97"/>
      <c r="Z22" s="97"/>
    </row>
    <row r="23" spans="1:26" ht="9.9499999999999993" customHeight="1">
      <c r="A23" s="78"/>
    </row>
    <row r="24" spans="1:26" ht="24.95" customHeight="1">
      <c r="A24" s="78" t="s">
        <v>154</v>
      </c>
      <c r="G24" s="340"/>
      <c r="H24" s="340"/>
      <c r="I24" s="340"/>
      <c r="J24" s="340"/>
      <c r="K24" s="340"/>
      <c r="L24" s="340"/>
      <c r="M24" s="340"/>
      <c r="N24" s="340"/>
      <c r="O24" s="340"/>
      <c r="P24" s="340"/>
      <c r="Q24" s="340"/>
      <c r="R24" s="340"/>
      <c r="S24" s="340"/>
      <c r="T24" s="340"/>
    </row>
    <row r="25" spans="1:26" ht="9.9499999999999993" customHeight="1">
      <c r="A25" s="78"/>
    </row>
    <row r="26" spans="1:26" ht="35.1" customHeight="1">
      <c r="A26" s="78" t="s">
        <v>161</v>
      </c>
      <c r="G26" s="286"/>
      <c r="H26" s="286"/>
      <c r="I26" s="286"/>
      <c r="J26" s="286"/>
      <c r="K26" s="286"/>
      <c r="L26" s="286"/>
      <c r="M26" s="286"/>
      <c r="N26" s="286"/>
      <c r="O26" s="286"/>
      <c r="P26" s="286"/>
      <c r="Q26" s="286"/>
      <c r="R26" s="286"/>
      <c r="S26" s="286"/>
      <c r="T26" s="286"/>
    </row>
    <row r="27" spans="1:26" ht="20.100000000000001" customHeight="1">
      <c r="A27" s="78"/>
      <c r="G27" s="2" t="s">
        <v>160</v>
      </c>
    </row>
    <row r="28" spans="1:26" ht="20.100000000000001" customHeight="1">
      <c r="A28" s="78" t="s">
        <v>162</v>
      </c>
    </row>
    <row r="29" spans="1:26" ht="20.100000000000001" customHeight="1">
      <c r="A29" s="78" t="s">
        <v>309</v>
      </c>
    </row>
    <row r="30" spans="1:26" ht="20.100000000000001" customHeight="1">
      <c r="A30" s="78" t="s">
        <v>308</v>
      </c>
    </row>
    <row r="31" spans="1:26" ht="20.100000000000001" customHeight="1"/>
    <row r="32" spans="1:26" ht="24.95" customHeight="1">
      <c r="A32" s="26" t="s">
        <v>155</v>
      </c>
    </row>
    <row r="33" spans="1:1" ht="20.100000000000001" customHeight="1">
      <c r="A33" s="78" t="s">
        <v>273</v>
      </c>
    </row>
    <row r="34" spans="1:1" ht="20.100000000000001" customHeight="1">
      <c r="A34" s="78" t="s">
        <v>274</v>
      </c>
    </row>
    <row r="35" spans="1:1" ht="20.100000000000001" customHeight="1"/>
    <row r="36" spans="1:1" ht="20.100000000000001" customHeight="1"/>
    <row r="37" spans="1:1" ht="20.100000000000001" customHeight="1"/>
    <row r="38" spans="1:1" ht="20.100000000000001" customHeight="1"/>
    <row r="39" spans="1:1" ht="20.100000000000001" customHeight="1"/>
    <row r="40" spans="1:1" ht="20.100000000000001" customHeight="1"/>
    <row r="41" spans="1:1" ht="20.100000000000001" customHeight="1"/>
    <row r="42" spans="1:1" ht="20.100000000000001" customHeight="1"/>
    <row r="43" spans="1:1" ht="20.100000000000001" customHeight="1"/>
    <row r="44" spans="1:1" ht="20.100000000000001" customHeight="1"/>
    <row r="45" spans="1:1" ht="20.100000000000001" customHeight="1"/>
    <row r="46" spans="1:1" ht="20.100000000000001" customHeight="1"/>
    <row r="47" spans="1:1" ht="20.100000000000001" customHeight="1"/>
    <row r="48" spans="1:1"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sheetData>
  <mergeCells count="17">
    <mergeCell ref="F5:H5"/>
    <mergeCell ref="I5:T5"/>
    <mergeCell ref="E6:T6"/>
    <mergeCell ref="E7:T7"/>
    <mergeCell ref="E8:J8"/>
    <mergeCell ref="O8:T8"/>
    <mergeCell ref="G22:T22"/>
    <mergeCell ref="G24:T24"/>
    <mergeCell ref="G26:T26"/>
    <mergeCell ref="E9:J9"/>
    <mergeCell ref="O9:T9"/>
    <mergeCell ref="E10:T10"/>
    <mergeCell ref="H17:T17"/>
    <mergeCell ref="G20:L20"/>
    <mergeCell ref="M20:N20"/>
    <mergeCell ref="O20:R20"/>
    <mergeCell ref="S20:T20"/>
  </mergeCells>
  <phoneticPr fontId="1"/>
  <dataValidations count="5">
    <dataValidation type="list" allowBlank="1" showInputMessage="1" sqref="G22:T22">
      <formula1>"１．普通,２．当座,３．その他"</formula1>
    </dataValidation>
    <dataValidation type="list" allowBlank="1" showInputMessage="1" sqref="S20:T20">
      <formula1>"本店,支店,店"</formula1>
    </dataValidation>
    <dataValidation type="list" allowBlank="1" showInputMessage="1" sqref="M20">
      <formula1>"銀行,信用金庫,信用組合"</formula1>
    </dataValidation>
    <dataValidation imeMode="halfAlpha" allowBlank="1" showInputMessage="1" showErrorMessage="1" sqref="G24:T24"/>
    <dataValidation imeMode="fullKatakana" allowBlank="1" showInputMessage="1" showErrorMessage="1" sqref="G26:T26"/>
  </dataValidations>
  <hyperlinks>
    <hyperlink ref="U1" location="目次!A1" display="「目次」"/>
  </hyperlinks>
  <pageMargins left="0.70866141732283472" right="0.70866141732283472" top="0.78740157480314965" bottom="0.35433070866141736" header="0.51181102362204722" footer="0.11811023622047245"/>
  <pageSetup paperSize="9" orientation="portrait" r:id="rId1"/>
  <headerFooter>
    <oddHeader>&amp;L&amp;"ＭＳ 明朝,標準"&amp;12様式第11号（第15条関係）</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B43"/>
  <sheetViews>
    <sheetView showZeros="0" zoomScaleNormal="100" workbookViewId="0">
      <selection activeCell="L7" sqref="L7"/>
    </sheetView>
  </sheetViews>
  <sheetFormatPr defaultColWidth="9" defaultRowHeight="14.25"/>
  <cols>
    <col min="1" max="20" width="4" style="2" customWidth="1"/>
    <col min="21" max="21" width="9.125" style="2" customWidth="1"/>
    <col min="22" max="25" width="4.125" style="2" customWidth="1"/>
    <col min="26" max="16384" width="9" style="2"/>
  </cols>
  <sheetData>
    <row r="1" spans="1:28" ht="20.100000000000001" customHeight="1">
      <c r="A1" s="9"/>
      <c r="B1" s="9"/>
      <c r="C1" s="9"/>
      <c r="D1" s="9"/>
      <c r="E1" s="9"/>
      <c r="F1" s="9"/>
      <c r="G1" s="9"/>
      <c r="H1" s="9"/>
      <c r="I1" s="9"/>
      <c r="J1" s="9"/>
      <c r="K1" s="9"/>
      <c r="L1" s="9"/>
      <c r="M1" s="9"/>
      <c r="N1" s="333" t="s">
        <v>120</v>
      </c>
      <c r="O1" s="333"/>
      <c r="P1" s="333"/>
      <c r="Q1" s="333"/>
      <c r="R1" s="333"/>
      <c r="S1" s="333"/>
      <c r="T1" s="333"/>
      <c r="U1" s="191" t="s">
        <v>360</v>
      </c>
      <c r="V1" s="192" t="s">
        <v>361</v>
      </c>
      <c r="W1" s="192"/>
      <c r="X1" s="192"/>
      <c r="Y1" s="192"/>
      <c r="Z1" s="192"/>
      <c r="AA1" s="97"/>
      <c r="AB1" s="97"/>
    </row>
    <row r="2" spans="1:28" ht="20.100000000000001" customHeight="1">
      <c r="N2" s="333" t="s">
        <v>119</v>
      </c>
      <c r="O2" s="333"/>
      <c r="P2" s="334"/>
      <c r="Q2" s="334"/>
      <c r="R2" s="334"/>
      <c r="S2" s="334"/>
      <c r="T2" s="90" t="s">
        <v>116</v>
      </c>
    </row>
    <row r="3" spans="1:28" ht="20.100000000000001" customHeight="1">
      <c r="M3" s="9"/>
      <c r="N3" s="9" t="s">
        <v>4</v>
      </c>
      <c r="O3" s="91"/>
      <c r="P3" s="90" t="s">
        <v>3</v>
      </c>
      <c r="Q3" s="91"/>
      <c r="R3" s="90" t="s">
        <v>2</v>
      </c>
      <c r="S3" s="91"/>
      <c r="T3" s="90" t="s">
        <v>1</v>
      </c>
    </row>
    <row r="4" spans="1:28" ht="20.100000000000001" customHeight="1">
      <c r="A4" s="130" t="str">
        <f>IF(様式第2号_交付決定通知書!A4&lt;&gt;"",様式第2号_交付決定通知書!A4,"")</f>
        <v/>
      </c>
      <c r="B4" s="127"/>
      <c r="C4" s="127"/>
      <c r="D4" s="127"/>
      <c r="E4" s="127"/>
      <c r="F4" s="127"/>
      <c r="G4" s="127"/>
      <c r="H4" s="127"/>
    </row>
    <row r="5" spans="1:28" ht="20.100000000000001" customHeight="1">
      <c r="A5" s="130" t="str">
        <f>IF(様式第2号_交付決定通知書!A5&lt;&gt;"",様式第2号_交付決定通知書!A5,"")</f>
        <v/>
      </c>
      <c r="B5" s="129"/>
      <c r="C5" s="129"/>
      <c r="D5" s="129"/>
      <c r="E5" s="74"/>
      <c r="F5" s="74"/>
      <c r="G5" s="74"/>
      <c r="H5" s="74"/>
    </row>
    <row r="6" spans="1:28" ht="20.100000000000001" customHeight="1">
      <c r="A6" s="130" t="str">
        <f>IF(様式第2号_交付決定通知書!A6&lt;&gt;"",様式第2号_交付決定通知書!A6,"")</f>
        <v/>
      </c>
      <c r="B6" s="127"/>
      <c r="C6" s="127"/>
      <c r="D6" s="127"/>
      <c r="E6" s="127"/>
      <c r="F6" s="123" t="s">
        <v>121</v>
      </c>
      <c r="G6" s="74"/>
      <c r="H6" s="74"/>
    </row>
    <row r="7" spans="1:28" s="74" customFormat="1" ht="20.100000000000001" customHeight="1">
      <c r="A7" s="72"/>
      <c r="B7" s="72"/>
      <c r="C7" s="72"/>
      <c r="D7" s="72"/>
      <c r="E7" s="72"/>
      <c r="F7" s="73"/>
    </row>
    <row r="8" spans="1:28" s="74" customFormat="1" ht="20.100000000000001" customHeight="1">
      <c r="A8" s="72"/>
      <c r="B8" s="72"/>
      <c r="C8" s="72"/>
      <c r="D8" s="72"/>
      <c r="E8" s="72"/>
      <c r="F8" s="73"/>
      <c r="T8" s="75" t="s">
        <v>122</v>
      </c>
    </row>
    <row r="9" spans="1:28" s="74" customFormat="1" ht="20.100000000000001" customHeight="1">
      <c r="A9" s="72"/>
      <c r="B9" s="72"/>
      <c r="C9" s="72"/>
      <c r="D9" s="72"/>
      <c r="E9" s="72"/>
      <c r="F9" s="73"/>
    </row>
    <row r="10" spans="1:28" ht="20.100000000000001" customHeight="1">
      <c r="A10" s="69" t="s">
        <v>197</v>
      </c>
      <c r="B10" s="9"/>
      <c r="C10" s="9"/>
      <c r="D10" s="9"/>
      <c r="E10" s="9"/>
      <c r="F10" s="9"/>
      <c r="G10" s="9"/>
      <c r="H10" s="9"/>
      <c r="I10" s="9"/>
      <c r="J10" s="9"/>
      <c r="K10" s="9"/>
      <c r="L10" s="9"/>
      <c r="M10" s="9"/>
      <c r="N10" s="9"/>
      <c r="O10" s="9"/>
      <c r="P10" s="9"/>
      <c r="Q10" s="9"/>
      <c r="R10" s="9"/>
      <c r="S10" s="9"/>
      <c r="T10" s="9"/>
    </row>
    <row r="11" spans="1:28" ht="20.100000000000001" customHeight="1"/>
    <row r="12" spans="1:28" ht="20.100000000000001" customHeight="1">
      <c r="A12" s="88" t="s">
        <v>148</v>
      </c>
      <c r="C12" s="125" t="str">
        <f>IF(様式第2号_交付決定通知書!O3&lt;&gt;"",様式第2号_交付決定通知書!O3,"")</f>
        <v/>
      </c>
      <c r="D12" s="90" t="s">
        <v>3</v>
      </c>
      <c r="E12" s="125" t="str">
        <f>IF(様式第2号_交付決定通知書!Q3&lt;&gt;"",様式第2号_交付決定通知書!Q3,"")</f>
        <v/>
      </c>
      <c r="F12" s="90" t="s">
        <v>23</v>
      </c>
      <c r="G12" s="125" t="str">
        <f>IF(様式第2号_交付決定通知書!S3&lt;&gt;"",様式第2号_交付決定通知書!S3,"")</f>
        <v/>
      </c>
      <c r="H12" s="2" t="s">
        <v>271</v>
      </c>
      <c r="K12" s="125" t="str">
        <f>IF(様式第2号_交付決定通知書!P2&lt;&gt;"",様式第2号_交付決定通知書!P2,"")</f>
        <v/>
      </c>
      <c r="L12" s="2" t="s">
        <v>198</v>
      </c>
    </row>
    <row r="13" spans="1:28" ht="20.100000000000001" customHeight="1">
      <c r="A13" s="2" t="s">
        <v>289</v>
      </c>
    </row>
    <row r="14" spans="1:28" ht="9.9499999999999993" customHeight="1"/>
    <row r="15" spans="1:28" ht="20.100000000000001" customHeight="1">
      <c r="A15" s="9" t="s">
        <v>17</v>
      </c>
      <c r="B15" s="9"/>
      <c r="C15" s="9"/>
      <c r="D15" s="9"/>
      <c r="E15" s="9"/>
      <c r="F15" s="9"/>
      <c r="G15" s="9"/>
      <c r="H15" s="9"/>
      <c r="I15" s="9"/>
      <c r="J15" s="9"/>
      <c r="K15" s="9"/>
      <c r="L15" s="9"/>
      <c r="M15" s="9"/>
      <c r="N15" s="9"/>
      <c r="O15" s="9"/>
      <c r="P15" s="9"/>
      <c r="Q15" s="9"/>
      <c r="R15" s="9"/>
      <c r="S15" s="9"/>
      <c r="T15" s="9"/>
    </row>
    <row r="16" spans="1:28" ht="9.9499999999999993" customHeight="1"/>
    <row r="17" spans="1:20" ht="20.100000000000001" customHeight="1">
      <c r="A17" s="2" t="s">
        <v>18</v>
      </c>
      <c r="I17" s="337" t="str">
        <f>IF(様式第2号_交付決定通知書!I17&lt;&gt;"",様式第2号_交付決定通知書!I17,"")</f>
        <v/>
      </c>
      <c r="J17" s="337"/>
      <c r="K17" s="337"/>
      <c r="L17" s="337"/>
      <c r="M17" s="337"/>
      <c r="N17" s="337"/>
      <c r="O17" s="337"/>
      <c r="P17" s="337"/>
      <c r="Q17" s="337"/>
      <c r="R17" s="337"/>
      <c r="S17" s="337"/>
      <c r="T17" s="337"/>
    </row>
    <row r="18" spans="1:20" ht="9.9499999999999993" customHeight="1"/>
    <row r="19" spans="1:20" ht="20.100000000000001" customHeight="1">
      <c r="A19" s="2" t="s">
        <v>290</v>
      </c>
      <c r="I19" s="89" t="s">
        <v>20</v>
      </c>
      <c r="J19" s="331" t="e">
        <f>IF(様式第2号_交付決定通知書!J27&lt;&gt;"",様式第2号_交付決定通知書!J27,"")</f>
        <v>#VALUE!</v>
      </c>
      <c r="K19" s="331"/>
      <c r="L19" s="331"/>
      <c r="M19" s="331"/>
      <c r="N19" s="331"/>
      <c r="O19" s="331"/>
      <c r="P19" s="331"/>
    </row>
    <row r="20" spans="1:20" ht="9.9499999999999993" customHeight="1"/>
    <row r="21" spans="1:20" ht="20.100000000000001" customHeight="1">
      <c r="A21" s="2" t="s">
        <v>199</v>
      </c>
      <c r="I21" s="338"/>
      <c r="J21" s="338"/>
      <c r="K21" s="338"/>
      <c r="L21" s="338"/>
      <c r="M21" s="338"/>
      <c r="N21" s="338"/>
      <c r="O21" s="338"/>
      <c r="P21" s="338"/>
      <c r="Q21" s="338"/>
      <c r="R21" s="338"/>
      <c r="S21" s="338"/>
      <c r="T21" s="338"/>
    </row>
    <row r="22" spans="1:20" ht="20.100000000000001" customHeight="1">
      <c r="I22" s="338"/>
      <c r="J22" s="338"/>
      <c r="K22" s="338"/>
      <c r="L22" s="338"/>
      <c r="M22" s="338"/>
      <c r="N22" s="338"/>
      <c r="O22" s="338"/>
      <c r="P22" s="338"/>
      <c r="Q22" s="338"/>
      <c r="R22" s="338"/>
      <c r="S22" s="338"/>
      <c r="T22" s="338"/>
    </row>
    <row r="23" spans="1:20" ht="20.100000000000001" customHeight="1">
      <c r="I23" s="338"/>
      <c r="J23" s="338"/>
      <c r="K23" s="338"/>
      <c r="L23" s="338"/>
      <c r="M23" s="338"/>
      <c r="N23" s="338"/>
      <c r="O23" s="338"/>
      <c r="P23" s="338"/>
      <c r="Q23" s="338"/>
      <c r="R23" s="338"/>
      <c r="S23" s="338"/>
      <c r="T23" s="338"/>
    </row>
    <row r="24" spans="1:20" ht="20.100000000000001" customHeight="1">
      <c r="I24" s="338"/>
      <c r="J24" s="338"/>
      <c r="K24" s="338"/>
      <c r="L24" s="338"/>
      <c r="M24" s="338"/>
      <c r="N24" s="338"/>
      <c r="O24" s="338"/>
      <c r="P24" s="338"/>
      <c r="Q24" s="338"/>
      <c r="R24" s="338"/>
      <c r="S24" s="338"/>
      <c r="T24" s="338"/>
    </row>
    <row r="25" spans="1:20" ht="20.100000000000001" customHeight="1">
      <c r="I25" s="338"/>
      <c r="J25" s="338"/>
      <c r="K25" s="338"/>
      <c r="L25" s="338"/>
      <c r="M25" s="338"/>
      <c r="N25" s="338"/>
      <c r="O25" s="338"/>
      <c r="P25" s="338"/>
      <c r="Q25" s="338"/>
      <c r="R25" s="338"/>
      <c r="S25" s="338"/>
      <c r="T25" s="338"/>
    </row>
    <row r="26" spans="1:20" ht="20.100000000000001" customHeight="1">
      <c r="I26" s="339"/>
      <c r="J26" s="339"/>
      <c r="K26" s="339"/>
      <c r="L26" s="339"/>
      <c r="M26" s="339"/>
      <c r="N26" s="339"/>
      <c r="O26" s="339"/>
      <c r="P26" s="339"/>
      <c r="Q26" s="339"/>
      <c r="R26" s="339"/>
      <c r="S26" s="339"/>
      <c r="T26" s="339"/>
    </row>
    <row r="27" spans="1:20" ht="20.100000000000001" customHeight="1"/>
    <row r="28" spans="1:20" ht="20.100000000000001" customHeight="1"/>
    <row r="29" spans="1:20" ht="20.100000000000001" customHeight="1"/>
    <row r="30" spans="1:20" ht="20.100000000000001" customHeight="1"/>
    <row r="31" spans="1:20" ht="20.100000000000001" customHeight="1"/>
    <row r="32" spans="1:20"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sheetData>
  <mergeCells count="6">
    <mergeCell ref="N1:T1"/>
    <mergeCell ref="N2:O2"/>
    <mergeCell ref="P2:S2"/>
    <mergeCell ref="I17:T17"/>
    <mergeCell ref="I21:T26"/>
    <mergeCell ref="J19:P19"/>
  </mergeCells>
  <phoneticPr fontId="1"/>
  <hyperlinks>
    <hyperlink ref="U1" location="目次!A1" display="「目次」"/>
  </hyperlinks>
  <pageMargins left="0.70866141732283472" right="0.70866141732283472" top="0.78740157480314965" bottom="0.35433070866141736" header="0.51181102362204722" footer="0.31496062992125984"/>
  <pageSetup paperSize="9" orientation="portrait" r:id="rId1"/>
  <headerFooter>
    <oddHeader>&amp;L&amp;"ＭＳ 明朝,標準"&amp;12様式第12号（第16条関係）</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E43"/>
  <sheetViews>
    <sheetView zoomScale="115" zoomScaleNormal="115" workbookViewId="0">
      <selection activeCell="H25" sqref="H25:N25"/>
    </sheetView>
  </sheetViews>
  <sheetFormatPr defaultColWidth="9" defaultRowHeight="14.25"/>
  <cols>
    <col min="1" max="20" width="4" style="2" customWidth="1"/>
    <col min="21" max="21" width="9.125" style="2" customWidth="1"/>
    <col min="22" max="25" width="4.125" style="2" customWidth="1"/>
    <col min="26" max="16384" width="9" style="2"/>
  </cols>
  <sheetData>
    <row r="1" spans="1:29" ht="20.100000000000001" customHeight="1">
      <c r="A1" s="9"/>
      <c r="B1" s="9"/>
      <c r="C1" s="9"/>
      <c r="D1" s="9"/>
      <c r="E1" s="9"/>
      <c r="F1" s="9"/>
      <c r="G1" s="9"/>
      <c r="H1" s="9"/>
      <c r="I1" s="9"/>
      <c r="J1" s="9"/>
      <c r="K1" s="9"/>
      <c r="L1" s="9"/>
      <c r="M1" s="9"/>
      <c r="N1" s="333" t="s">
        <v>120</v>
      </c>
      <c r="O1" s="333"/>
      <c r="P1" s="333"/>
      <c r="Q1" s="333"/>
      <c r="R1" s="333"/>
      <c r="S1" s="333"/>
      <c r="T1" s="333"/>
      <c r="U1" s="191" t="s">
        <v>360</v>
      </c>
      <c r="V1" s="192" t="s">
        <v>361</v>
      </c>
      <c r="W1" s="192"/>
      <c r="X1" s="192"/>
      <c r="Y1" s="192"/>
      <c r="Z1" s="192"/>
      <c r="AA1" s="97"/>
      <c r="AB1" s="97"/>
      <c r="AC1" s="97"/>
    </row>
    <row r="2" spans="1:29" ht="20.100000000000001" customHeight="1">
      <c r="N2" s="333" t="s">
        <v>119</v>
      </c>
      <c r="O2" s="333"/>
      <c r="P2" s="334"/>
      <c r="Q2" s="334"/>
      <c r="R2" s="334"/>
      <c r="S2" s="334"/>
      <c r="T2" s="120" t="s">
        <v>116</v>
      </c>
    </row>
    <row r="3" spans="1:29" ht="20.100000000000001" customHeight="1">
      <c r="M3" s="9"/>
      <c r="N3" s="9" t="s">
        <v>4</v>
      </c>
      <c r="O3" s="121"/>
      <c r="P3" s="120" t="s">
        <v>3</v>
      </c>
      <c r="Q3" s="121"/>
      <c r="R3" s="120" t="s">
        <v>2</v>
      </c>
      <c r="S3" s="121"/>
      <c r="T3" s="120" t="s">
        <v>1</v>
      </c>
    </row>
    <row r="4" spans="1:29" ht="20.100000000000001" customHeight="1">
      <c r="A4" s="130" t="str">
        <f>IF(様式第1号_交付申請書!E7&lt;&gt;"",様式第1号_交付申請書!E7,"")</f>
        <v/>
      </c>
      <c r="B4" s="127"/>
      <c r="C4" s="127"/>
      <c r="D4" s="127"/>
      <c r="E4" s="127"/>
      <c r="F4" s="127"/>
      <c r="G4" s="127"/>
      <c r="H4" s="127"/>
    </row>
    <row r="5" spans="1:29" ht="20.100000000000001" customHeight="1">
      <c r="A5" s="128" t="str">
        <f>IF(様式第1号_交付申請書!E9&lt;&gt;"",様式第1号_交付申請書!E9,"")</f>
        <v/>
      </c>
      <c r="B5" s="129"/>
      <c r="C5" s="129"/>
      <c r="D5" s="129"/>
      <c r="E5" s="74"/>
      <c r="F5" s="74"/>
      <c r="G5" s="74"/>
      <c r="H5" s="74"/>
    </row>
    <row r="6" spans="1:29" ht="20.100000000000001" customHeight="1">
      <c r="A6" s="128" t="str">
        <f>IF(様式第1号_交付申請書!O9&lt;&gt;"",様式第1号_交付申請書!O9,"")</f>
        <v/>
      </c>
      <c r="B6" s="127"/>
      <c r="C6" s="127"/>
      <c r="D6" s="127"/>
      <c r="E6" s="127"/>
      <c r="F6" s="123" t="s">
        <v>121</v>
      </c>
      <c r="G6" s="74"/>
      <c r="H6" s="74"/>
    </row>
    <row r="7" spans="1:29" s="74" customFormat="1" ht="20.100000000000001" customHeight="1">
      <c r="A7" s="72"/>
      <c r="B7" s="72"/>
      <c r="C7" s="72"/>
      <c r="D7" s="72"/>
      <c r="E7" s="72"/>
      <c r="F7" s="123"/>
    </row>
    <row r="8" spans="1:29" s="74" customFormat="1" ht="20.100000000000001" customHeight="1">
      <c r="A8" s="72"/>
      <c r="B8" s="72"/>
      <c r="C8" s="72"/>
      <c r="D8" s="72"/>
      <c r="E8" s="72"/>
      <c r="F8" s="123"/>
      <c r="T8" s="75" t="s">
        <v>122</v>
      </c>
    </row>
    <row r="9" spans="1:29" s="74" customFormat="1" ht="20.100000000000001" customHeight="1">
      <c r="A9" s="72"/>
      <c r="B9" s="72"/>
      <c r="C9" s="72"/>
      <c r="D9" s="72"/>
      <c r="E9" s="72"/>
      <c r="F9" s="123"/>
    </row>
    <row r="10" spans="1:29" ht="20.100000000000001" customHeight="1">
      <c r="A10" s="69" t="s">
        <v>261</v>
      </c>
      <c r="B10" s="9"/>
      <c r="C10" s="9"/>
      <c r="D10" s="9"/>
      <c r="E10" s="9"/>
      <c r="F10" s="9"/>
      <c r="G10" s="9"/>
      <c r="H10" s="9"/>
      <c r="I10" s="9"/>
      <c r="J10" s="9"/>
      <c r="K10" s="9"/>
      <c r="L10" s="9"/>
      <c r="M10" s="9"/>
      <c r="N10" s="9"/>
      <c r="O10" s="9"/>
      <c r="P10" s="9"/>
      <c r="Q10" s="9"/>
      <c r="R10" s="9"/>
      <c r="S10" s="9"/>
      <c r="T10" s="9"/>
    </row>
    <row r="11" spans="1:29" ht="20.100000000000001" customHeight="1"/>
    <row r="12" spans="1:29" ht="20.100000000000001" customHeight="1">
      <c r="A12" s="114" t="s">
        <v>148</v>
      </c>
      <c r="C12" s="125" t="str">
        <f>IF(様式第2号_交付決定通知書!O3&lt;&gt;"",様式第2号_交付決定通知書!O3,"")</f>
        <v/>
      </c>
      <c r="D12" s="123" t="s">
        <v>3</v>
      </c>
      <c r="E12" s="125" t="str">
        <f>IF(様式第2号_交付決定通知書!Q3&lt;&gt;"",様式第2号_交付決定通知書!Q3,"")</f>
        <v/>
      </c>
      <c r="F12" s="123" t="s">
        <v>23</v>
      </c>
      <c r="G12" s="125" t="str">
        <f>IF(様式第2号_交付決定通知書!S3&lt;&gt;"",様式第2号_交付決定通知書!S3,"")</f>
        <v/>
      </c>
      <c r="H12" s="74" t="s">
        <v>271</v>
      </c>
      <c r="I12" s="74"/>
      <c r="J12" s="74"/>
      <c r="K12" s="125" t="str">
        <f>IF(様式第2号_交付決定通知書!P2&lt;&gt;"",様式第2号_交付決定通知書!P2,"")</f>
        <v/>
      </c>
      <c r="L12" s="2" t="s">
        <v>288</v>
      </c>
    </row>
    <row r="13" spans="1:29" ht="20.100000000000001" customHeight="1">
      <c r="A13" s="2" t="s">
        <v>296</v>
      </c>
    </row>
    <row r="14" spans="1:29" ht="9.9499999999999993" customHeight="1"/>
    <row r="15" spans="1:29" ht="20.100000000000001" customHeight="1">
      <c r="A15" s="9" t="s">
        <v>17</v>
      </c>
      <c r="B15" s="9"/>
      <c r="C15" s="9"/>
      <c r="D15" s="9"/>
      <c r="E15" s="9"/>
      <c r="F15" s="9"/>
      <c r="G15" s="9"/>
      <c r="H15" s="9"/>
      <c r="I15" s="9"/>
      <c r="J15" s="9"/>
      <c r="K15" s="9"/>
      <c r="L15" s="9"/>
      <c r="M15" s="9"/>
      <c r="N15" s="9"/>
      <c r="O15" s="9"/>
      <c r="P15" s="9"/>
      <c r="Q15" s="9"/>
      <c r="R15" s="9"/>
      <c r="S15" s="9"/>
      <c r="T15" s="9"/>
    </row>
    <row r="16" spans="1:29" ht="9.9499999999999993" customHeight="1"/>
    <row r="17" spans="1:29" ht="20.100000000000001" customHeight="1">
      <c r="A17" s="2" t="s">
        <v>18</v>
      </c>
      <c r="G17" s="337" t="str">
        <f>IF(様式第2号_交付決定通知書!I17&lt;&gt;"",様式第2号_交付決定通知書!I17,"")</f>
        <v/>
      </c>
      <c r="H17" s="337"/>
      <c r="I17" s="337"/>
      <c r="J17" s="337"/>
      <c r="K17" s="337"/>
      <c r="L17" s="337"/>
      <c r="M17" s="337"/>
      <c r="N17" s="337"/>
      <c r="O17" s="337"/>
      <c r="P17" s="337"/>
      <c r="Q17" s="337"/>
      <c r="R17" s="337"/>
      <c r="S17" s="337"/>
      <c r="T17" s="337"/>
    </row>
    <row r="18" spans="1:29" ht="9.9499999999999993" customHeight="1"/>
    <row r="19" spans="1:29" ht="20.100000000000001" customHeight="1">
      <c r="A19" s="2" t="s">
        <v>188</v>
      </c>
      <c r="G19" s="115" t="s">
        <v>20</v>
      </c>
      <c r="H19" s="380"/>
      <c r="I19" s="380"/>
      <c r="J19" s="380"/>
      <c r="K19" s="380"/>
      <c r="L19" s="380"/>
      <c r="M19" s="380"/>
      <c r="N19" s="380"/>
    </row>
    <row r="20" spans="1:29" ht="9.9499999999999993" customHeight="1"/>
    <row r="21" spans="1:29" ht="20.100000000000001" customHeight="1">
      <c r="A21" s="2" t="s">
        <v>264</v>
      </c>
      <c r="B21" s="105"/>
      <c r="G21" s="115" t="s">
        <v>20</v>
      </c>
      <c r="H21" s="380"/>
      <c r="I21" s="380"/>
      <c r="J21" s="380"/>
      <c r="K21" s="380"/>
      <c r="L21" s="380"/>
      <c r="M21" s="380"/>
      <c r="N21" s="380"/>
    </row>
    <row r="22" spans="1:29" ht="5.0999999999999996" customHeight="1">
      <c r="B22" s="105"/>
    </row>
    <row r="23" spans="1:29" ht="20.100000000000001" customHeight="1">
      <c r="B23" s="9" t="s">
        <v>265</v>
      </c>
      <c r="C23" s="9"/>
      <c r="D23" s="9"/>
      <c r="G23" s="115" t="s">
        <v>20</v>
      </c>
      <c r="H23" s="380"/>
      <c r="I23" s="380"/>
      <c r="J23" s="380"/>
      <c r="K23" s="380"/>
      <c r="L23" s="380"/>
      <c r="M23" s="380"/>
      <c r="N23" s="380"/>
      <c r="U23" s="132" t="s">
        <v>257</v>
      </c>
      <c r="V23" s="97"/>
      <c r="W23" s="97"/>
      <c r="X23" s="97"/>
      <c r="Y23" s="97"/>
      <c r="Z23" s="97"/>
      <c r="AA23" s="97"/>
      <c r="AB23" s="97"/>
      <c r="AC23" s="97"/>
    </row>
    <row r="24" spans="1:29" ht="9.9499999999999993" customHeight="1">
      <c r="B24" s="120"/>
    </row>
    <row r="25" spans="1:29" ht="20.100000000000001" customHeight="1">
      <c r="A25" s="2" t="s">
        <v>262</v>
      </c>
      <c r="G25" s="115" t="s">
        <v>20</v>
      </c>
      <c r="H25" s="380"/>
      <c r="I25" s="380"/>
      <c r="J25" s="380"/>
      <c r="K25" s="380"/>
      <c r="L25" s="380"/>
      <c r="M25" s="380"/>
      <c r="N25" s="380"/>
    </row>
    <row r="26" spans="1:29" ht="9.9499999999999993" customHeight="1"/>
    <row r="27" spans="1:29" ht="20.100000000000001" customHeight="1">
      <c r="A27" s="2" t="s">
        <v>263</v>
      </c>
      <c r="G27" s="384"/>
      <c r="H27" s="384"/>
      <c r="I27" s="384"/>
      <c r="J27" s="384"/>
      <c r="K27" s="384"/>
      <c r="L27" s="384"/>
      <c r="M27" s="384"/>
      <c r="N27" s="384"/>
      <c r="O27" s="384"/>
      <c r="P27" s="384"/>
      <c r="Q27" s="384"/>
      <c r="R27" s="384"/>
      <c r="S27" s="384"/>
      <c r="T27" s="384"/>
    </row>
    <row r="28" spans="1:29" ht="20.100000000000001" customHeight="1">
      <c r="G28" s="384"/>
      <c r="H28" s="384"/>
      <c r="I28" s="384"/>
      <c r="J28" s="384"/>
      <c r="K28" s="384"/>
      <c r="L28" s="384"/>
      <c r="M28" s="384"/>
      <c r="N28" s="384"/>
      <c r="O28" s="384"/>
      <c r="P28" s="384"/>
      <c r="Q28" s="384"/>
      <c r="R28" s="384"/>
      <c r="S28" s="384"/>
      <c r="T28" s="384"/>
    </row>
    <row r="29" spans="1:29" ht="20.100000000000001" customHeight="1">
      <c r="G29" s="384"/>
      <c r="H29" s="384"/>
      <c r="I29" s="384"/>
      <c r="J29" s="384"/>
      <c r="K29" s="384"/>
      <c r="L29" s="384"/>
      <c r="M29" s="384"/>
      <c r="N29" s="384"/>
      <c r="O29" s="384"/>
      <c r="P29" s="384"/>
      <c r="Q29" s="384"/>
      <c r="R29" s="384"/>
      <c r="S29" s="384"/>
      <c r="T29" s="384"/>
    </row>
    <row r="30" spans="1:29" ht="20.100000000000001" customHeight="1">
      <c r="G30" s="384"/>
      <c r="H30" s="384"/>
      <c r="I30" s="384"/>
      <c r="J30" s="384"/>
      <c r="K30" s="384"/>
      <c r="L30" s="384"/>
      <c r="M30" s="384"/>
      <c r="N30" s="384"/>
      <c r="O30" s="384"/>
      <c r="P30" s="384"/>
      <c r="Q30" s="384"/>
      <c r="R30" s="384"/>
      <c r="S30" s="384"/>
      <c r="T30" s="384"/>
    </row>
    <row r="31" spans="1:29" ht="20.100000000000001" customHeight="1">
      <c r="G31" s="385"/>
      <c r="H31" s="385"/>
      <c r="I31" s="385"/>
      <c r="J31" s="385"/>
      <c r="K31" s="385"/>
      <c r="L31" s="385"/>
      <c r="M31" s="385"/>
      <c r="N31" s="385"/>
      <c r="O31" s="385"/>
      <c r="P31" s="385"/>
      <c r="Q31" s="385"/>
      <c r="R31" s="385"/>
      <c r="S31" s="385"/>
      <c r="T31" s="385"/>
    </row>
    <row r="32" spans="1:29" ht="9.9499999999999993" customHeight="1"/>
    <row r="33" spans="1:31" ht="20.100000000000001" customHeight="1">
      <c r="A33" s="2" t="s">
        <v>383</v>
      </c>
      <c r="G33" s="203" t="s">
        <v>384</v>
      </c>
      <c r="H33" s="17"/>
      <c r="I33" s="196"/>
      <c r="J33" s="204" t="s">
        <v>385</v>
      </c>
      <c r="K33" s="196"/>
      <c r="L33" s="204" t="s">
        <v>386</v>
      </c>
      <c r="M33" s="196"/>
      <c r="N33" s="204" t="s">
        <v>387</v>
      </c>
    </row>
    <row r="34" spans="1:31" ht="9.9499999999999993" customHeight="1"/>
    <row r="35" spans="1:31" ht="20.100000000000001" customHeight="1">
      <c r="A35" s="2" t="s">
        <v>382</v>
      </c>
      <c r="G35" s="185" t="s">
        <v>381</v>
      </c>
      <c r="H35" s="185"/>
      <c r="I35" s="185"/>
      <c r="J35" s="185"/>
      <c r="K35" s="185"/>
      <c r="L35" s="185"/>
      <c r="M35" s="185"/>
      <c r="N35" s="185"/>
      <c r="U35" s="132" t="s">
        <v>367</v>
      </c>
      <c r="V35" s="97"/>
      <c r="W35" s="97"/>
      <c r="X35" s="97"/>
      <c r="Y35" s="97"/>
      <c r="Z35" s="97"/>
      <c r="AA35" s="97"/>
      <c r="AB35" s="97"/>
      <c r="AC35" s="97"/>
      <c r="AD35" s="97"/>
      <c r="AE35" s="97"/>
    </row>
    <row r="36" spans="1:31" ht="20.100000000000001" customHeight="1"/>
    <row r="37" spans="1:31" ht="20.100000000000001" customHeight="1"/>
    <row r="38" spans="1:31" ht="20.100000000000001" customHeight="1"/>
    <row r="39" spans="1:31" ht="20.100000000000001" customHeight="1"/>
    <row r="40" spans="1:31" ht="20.100000000000001" customHeight="1"/>
    <row r="41" spans="1:31" ht="20.100000000000001" customHeight="1"/>
    <row r="42" spans="1:31" ht="20.100000000000001" customHeight="1"/>
    <row r="43" spans="1:31" ht="20.100000000000001" customHeight="1"/>
  </sheetData>
  <mergeCells count="9">
    <mergeCell ref="H25:N25"/>
    <mergeCell ref="H23:N23"/>
    <mergeCell ref="G17:T17"/>
    <mergeCell ref="G27:T31"/>
    <mergeCell ref="N1:T1"/>
    <mergeCell ref="N2:O2"/>
    <mergeCell ref="P2:S2"/>
    <mergeCell ref="H19:N19"/>
    <mergeCell ref="H21:N21"/>
  </mergeCells>
  <phoneticPr fontId="1"/>
  <dataValidations count="1">
    <dataValidation type="list" allowBlank="1" showInputMessage="1" sqref="B25">
      <formula1>"（２）請求可能額,（２）返還請求額"</formula1>
    </dataValidation>
  </dataValidations>
  <hyperlinks>
    <hyperlink ref="U1" location="目次!A1" display="「目次」"/>
  </hyperlinks>
  <pageMargins left="0.70866141732283472" right="0.70866141732283472" top="0.78740157480314965" bottom="0.35433070866141736" header="0.51181102362204722" footer="0.31496062992125984"/>
  <pageSetup paperSize="9" orientation="portrait" r:id="rId1"/>
  <headerFooter>
    <oddHeader>&amp;L&amp;"ＭＳ 明朝,標準"&amp;12様式第13号（第17条関係）</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59999389629810485"/>
  </sheetPr>
  <dimension ref="A1:Z164"/>
  <sheetViews>
    <sheetView topLeftCell="A25" zoomScale="110" zoomScaleNormal="110" workbookViewId="0">
      <selection activeCell="W14" sqref="W14"/>
    </sheetView>
  </sheetViews>
  <sheetFormatPr defaultColWidth="9" defaultRowHeight="14.25"/>
  <cols>
    <col min="1" max="20" width="4" style="2" customWidth="1"/>
    <col min="21" max="16384" width="9" style="2"/>
  </cols>
  <sheetData>
    <row r="1" spans="1:26" ht="20.100000000000001" customHeight="1">
      <c r="A1" s="69" t="s">
        <v>0</v>
      </c>
      <c r="B1" s="9"/>
      <c r="C1" s="9"/>
      <c r="D1" s="9"/>
      <c r="E1" s="9"/>
      <c r="F1" s="9"/>
      <c r="G1" s="9"/>
      <c r="H1" s="9"/>
      <c r="I1" s="9"/>
      <c r="J1" s="9"/>
      <c r="K1" s="9"/>
      <c r="L1" s="9"/>
      <c r="M1" s="9"/>
      <c r="N1" s="9"/>
      <c r="O1" s="9"/>
      <c r="P1" s="9"/>
      <c r="Q1" s="9"/>
      <c r="R1" s="9"/>
      <c r="S1" s="9"/>
      <c r="T1" s="9"/>
      <c r="U1" s="191" t="s">
        <v>360</v>
      </c>
      <c r="V1" s="192" t="s">
        <v>361</v>
      </c>
      <c r="W1" s="192"/>
      <c r="X1" s="192"/>
      <c r="Y1" s="192"/>
      <c r="Z1" s="192"/>
    </row>
    <row r="2" spans="1:26" ht="9.9499999999999993" customHeight="1">
      <c r="A2" s="1"/>
    </row>
    <row r="3" spans="1:26" ht="20.100000000000001" customHeight="1">
      <c r="N3" s="3" t="s">
        <v>4</v>
      </c>
      <c r="O3" s="4"/>
      <c r="P3" s="11" t="s">
        <v>3</v>
      </c>
      <c r="Q3" s="4"/>
      <c r="R3" s="11" t="s">
        <v>2</v>
      </c>
      <c r="S3" s="4"/>
      <c r="T3" s="11" t="s">
        <v>1</v>
      </c>
    </row>
    <row r="4" spans="1:26" ht="20.100000000000001" customHeight="1">
      <c r="A4" s="2" t="s">
        <v>5</v>
      </c>
    </row>
    <row r="5" spans="1:26" ht="27.95" customHeight="1">
      <c r="A5" s="15" t="s">
        <v>10</v>
      </c>
      <c r="B5" s="15"/>
      <c r="C5" s="15"/>
      <c r="D5" s="15"/>
      <c r="E5" s="14" t="s">
        <v>11</v>
      </c>
      <c r="F5" s="265"/>
      <c r="G5" s="265"/>
      <c r="H5" s="265"/>
      <c r="I5" s="265" t="s">
        <v>12</v>
      </c>
      <c r="J5" s="265"/>
      <c r="K5" s="265"/>
      <c r="L5" s="265"/>
      <c r="M5" s="265"/>
      <c r="N5" s="265"/>
      <c r="O5" s="265"/>
      <c r="P5" s="265"/>
      <c r="Q5" s="265"/>
      <c r="R5" s="265"/>
      <c r="S5" s="265"/>
      <c r="T5" s="266"/>
    </row>
    <row r="6" spans="1:26" s="10" customFormat="1" ht="15" customHeight="1">
      <c r="A6" s="18" t="s">
        <v>6</v>
      </c>
      <c r="B6" s="18"/>
      <c r="C6" s="18"/>
      <c r="D6" s="18"/>
      <c r="E6" s="256"/>
      <c r="F6" s="257"/>
      <c r="G6" s="257"/>
      <c r="H6" s="257"/>
      <c r="I6" s="257"/>
      <c r="J6" s="257"/>
      <c r="K6" s="257"/>
      <c r="L6" s="257"/>
      <c r="M6" s="257"/>
      <c r="N6" s="257"/>
      <c r="O6" s="257"/>
      <c r="P6" s="257"/>
      <c r="Q6" s="257"/>
      <c r="R6" s="257"/>
      <c r="S6" s="257"/>
      <c r="T6" s="258"/>
    </row>
    <row r="7" spans="1:26" ht="27.95" customHeight="1">
      <c r="A7" s="16" t="s">
        <v>7</v>
      </c>
      <c r="B7" s="16"/>
      <c r="C7" s="16"/>
      <c r="D7" s="16"/>
      <c r="E7" s="253"/>
      <c r="F7" s="254"/>
      <c r="G7" s="254"/>
      <c r="H7" s="254"/>
      <c r="I7" s="254"/>
      <c r="J7" s="254"/>
      <c r="K7" s="254"/>
      <c r="L7" s="254"/>
      <c r="M7" s="254"/>
      <c r="N7" s="254"/>
      <c r="O7" s="254"/>
      <c r="P7" s="254"/>
      <c r="Q7" s="254"/>
      <c r="R7" s="254"/>
      <c r="S7" s="254"/>
      <c r="T7" s="255"/>
    </row>
    <row r="8" spans="1:26" s="10" customFormat="1" ht="15" customHeight="1">
      <c r="A8" s="18" t="s">
        <v>6</v>
      </c>
      <c r="B8" s="18"/>
      <c r="C8" s="18"/>
      <c r="D8" s="18"/>
      <c r="E8" s="256"/>
      <c r="F8" s="257"/>
      <c r="G8" s="257"/>
      <c r="H8" s="257"/>
      <c r="I8" s="257"/>
      <c r="J8" s="258"/>
      <c r="K8" s="19" t="s">
        <v>6</v>
      </c>
      <c r="L8" s="20"/>
      <c r="M8" s="21"/>
      <c r="N8" s="18"/>
      <c r="O8" s="256"/>
      <c r="P8" s="257"/>
      <c r="Q8" s="257"/>
      <c r="R8" s="257"/>
      <c r="S8" s="257"/>
      <c r="T8" s="258"/>
    </row>
    <row r="9" spans="1:26" ht="27.95" customHeight="1">
      <c r="A9" s="16" t="s">
        <v>13</v>
      </c>
      <c r="B9" s="16"/>
      <c r="C9" s="16"/>
      <c r="D9" s="16"/>
      <c r="E9" s="253"/>
      <c r="F9" s="254"/>
      <c r="G9" s="254"/>
      <c r="H9" s="254"/>
      <c r="I9" s="254"/>
      <c r="J9" s="255"/>
      <c r="K9" s="5" t="s">
        <v>14</v>
      </c>
      <c r="L9" s="6"/>
      <c r="M9" s="7"/>
      <c r="N9" s="16"/>
      <c r="O9" s="253"/>
      <c r="P9" s="254"/>
      <c r="Q9" s="254"/>
      <c r="R9" s="254"/>
      <c r="S9" s="254"/>
      <c r="T9" s="255"/>
    </row>
    <row r="10" spans="1:26" ht="27.95" customHeight="1">
      <c r="A10" s="15" t="s">
        <v>8</v>
      </c>
      <c r="B10" s="15"/>
      <c r="C10" s="15"/>
      <c r="D10" s="15"/>
      <c r="E10" s="259"/>
      <c r="F10" s="260"/>
      <c r="G10" s="260"/>
      <c r="H10" s="260"/>
      <c r="I10" s="260"/>
      <c r="J10" s="260"/>
      <c r="K10" s="260"/>
      <c r="L10" s="260"/>
      <c r="M10" s="260"/>
      <c r="N10" s="260"/>
      <c r="O10" s="260"/>
      <c r="P10" s="260"/>
      <c r="Q10" s="260"/>
      <c r="R10" s="260"/>
      <c r="S10" s="260"/>
      <c r="T10" s="261"/>
    </row>
    <row r="11" spans="1:26" ht="27.95" customHeight="1">
      <c r="A11" s="15" t="s">
        <v>9</v>
      </c>
      <c r="B11" s="15"/>
      <c r="C11" s="15"/>
      <c r="D11" s="15"/>
      <c r="E11" s="262"/>
      <c r="F11" s="263"/>
      <c r="G11" s="263"/>
      <c r="H11" s="263"/>
      <c r="I11" s="263"/>
      <c r="J11" s="263"/>
      <c r="K11" s="263"/>
      <c r="L11" s="263"/>
      <c r="M11" s="263"/>
      <c r="N11" s="263"/>
      <c r="O11" s="263"/>
      <c r="P11" s="263"/>
      <c r="Q11" s="263"/>
      <c r="R11" s="263"/>
      <c r="S11" s="263"/>
      <c r="T11" s="264"/>
    </row>
    <row r="12" spans="1:26" ht="20.100000000000001" customHeight="1">
      <c r="A12" s="2" t="s">
        <v>15</v>
      </c>
    </row>
    <row r="13" spans="1:26" ht="15" customHeight="1">
      <c r="A13" s="18" t="s">
        <v>6</v>
      </c>
      <c r="B13" s="18"/>
      <c r="C13" s="18"/>
      <c r="D13" s="18"/>
      <c r="E13" s="256"/>
      <c r="F13" s="257"/>
      <c r="G13" s="257"/>
      <c r="H13" s="257"/>
      <c r="I13" s="257"/>
      <c r="J13" s="257"/>
      <c r="K13" s="258"/>
      <c r="L13" s="278" t="s">
        <v>8</v>
      </c>
      <c r="M13" s="279"/>
      <c r="N13" s="280"/>
      <c r="O13" s="268"/>
      <c r="P13" s="269"/>
      <c r="Q13" s="269"/>
      <c r="R13" s="269"/>
      <c r="S13" s="269"/>
      <c r="T13" s="270"/>
    </row>
    <row r="14" spans="1:26" ht="27.95" customHeight="1">
      <c r="A14" s="16" t="s">
        <v>28</v>
      </c>
      <c r="B14" s="16"/>
      <c r="C14" s="16"/>
      <c r="D14" s="16"/>
      <c r="E14" s="253"/>
      <c r="F14" s="254"/>
      <c r="G14" s="254"/>
      <c r="H14" s="254"/>
      <c r="I14" s="254"/>
      <c r="J14" s="254"/>
      <c r="K14" s="255"/>
      <c r="L14" s="281"/>
      <c r="M14" s="282"/>
      <c r="N14" s="283"/>
      <c r="O14" s="271"/>
      <c r="P14" s="272"/>
      <c r="Q14" s="272"/>
      <c r="R14" s="272"/>
      <c r="S14" s="272"/>
      <c r="T14" s="273"/>
    </row>
    <row r="15" spans="1:26" ht="27.95" customHeight="1">
      <c r="A15" s="15" t="s">
        <v>9</v>
      </c>
      <c r="B15" s="15"/>
      <c r="C15" s="15"/>
      <c r="D15" s="15"/>
      <c r="E15" s="262"/>
      <c r="F15" s="274"/>
      <c r="G15" s="274"/>
      <c r="H15" s="274"/>
      <c r="I15" s="274"/>
      <c r="J15" s="274"/>
      <c r="K15" s="274"/>
      <c r="L15" s="274"/>
      <c r="M15" s="274"/>
      <c r="N15" s="274"/>
      <c r="O15" s="274"/>
      <c r="P15" s="274"/>
      <c r="Q15" s="274"/>
      <c r="R15" s="274"/>
      <c r="S15" s="274"/>
      <c r="T15" s="275"/>
    </row>
    <row r="16" spans="1:26" ht="5.0999999999999996" customHeight="1">
      <c r="A16" s="8"/>
      <c r="B16" s="8"/>
      <c r="C16" s="8"/>
      <c r="D16" s="8"/>
      <c r="E16" s="17"/>
      <c r="F16" s="17"/>
      <c r="G16" s="17"/>
      <c r="H16" s="17"/>
      <c r="I16" s="17"/>
      <c r="J16" s="17"/>
      <c r="K16" s="17"/>
      <c r="L16" s="17"/>
      <c r="M16" s="17"/>
      <c r="N16" s="17"/>
      <c r="O16" s="17"/>
      <c r="P16" s="17"/>
      <c r="Q16" s="17"/>
      <c r="R16" s="17"/>
      <c r="S16" s="17"/>
      <c r="T16" s="17"/>
    </row>
    <row r="17" spans="1:20" ht="24.95" customHeight="1">
      <c r="A17" s="2" t="s">
        <v>16</v>
      </c>
    </row>
    <row r="18" spans="1:20" ht="8.1" customHeight="1"/>
    <row r="19" spans="1:20" ht="24.95" customHeight="1">
      <c r="A19" s="9" t="s">
        <v>17</v>
      </c>
      <c r="B19" s="9"/>
      <c r="C19" s="9"/>
      <c r="D19" s="9"/>
      <c r="E19" s="9"/>
      <c r="F19" s="9"/>
      <c r="G19" s="9"/>
      <c r="H19" s="9"/>
      <c r="I19" s="9"/>
      <c r="J19" s="9"/>
      <c r="K19" s="9"/>
      <c r="L19" s="9"/>
      <c r="M19" s="9"/>
      <c r="N19" s="9"/>
      <c r="O19" s="9"/>
      <c r="P19" s="9"/>
      <c r="Q19" s="9"/>
      <c r="R19" s="9"/>
      <c r="S19" s="9"/>
      <c r="T19" s="9"/>
    </row>
    <row r="20" spans="1:20" ht="27.95" customHeight="1">
      <c r="A20" s="26" t="s">
        <v>18</v>
      </c>
      <c r="G20" s="286"/>
      <c r="H20" s="286"/>
      <c r="I20" s="286"/>
      <c r="J20" s="286"/>
      <c r="K20" s="286"/>
      <c r="L20" s="286"/>
      <c r="M20" s="286"/>
      <c r="N20" s="286"/>
      <c r="O20" s="286"/>
      <c r="P20" s="286"/>
      <c r="Q20" s="286"/>
      <c r="R20" s="286"/>
      <c r="S20" s="286"/>
      <c r="T20" s="286"/>
    </row>
    <row r="21" spans="1:20" ht="8.1" customHeight="1"/>
    <row r="22" spans="1:20" ht="50.1" customHeight="1">
      <c r="A22" s="284" t="s">
        <v>266</v>
      </c>
      <c r="B22" s="285"/>
      <c r="C22" s="285"/>
      <c r="D22" s="285"/>
      <c r="E22" s="285"/>
      <c r="G22" s="286"/>
      <c r="H22" s="286"/>
      <c r="I22" s="286"/>
      <c r="J22" s="286"/>
      <c r="K22" s="286"/>
      <c r="L22" s="286"/>
      <c r="M22" s="286"/>
      <c r="N22" s="286"/>
      <c r="O22" s="286"/>
      <c r="P22" s="286"/>
      <c r="Q22" s="286"/>
      <c r="R22" s="286"/>
      <c r="S22" s="286"/>
      <c r="T22" s="286"/>
    </row>
    <row r="23" spans="1:20" ht="8.1" customHeight="1"/>
    <row r="24" spans="1:20" ht="27.95" customHeight="1">
      <c r="A24" s="26" t="s">
        <v>19</v>
      </c>
      <c r="G24" s="286"/>
      <c r="H24" s="286"/>
      <c r="I24" s="286"/>
      <c r="J24" s="286"/>
      <c r="K24" s="286"/>
      <c r="L24" s="286"/>
      <c r="M24" s="286"/>
      <c r="N24" s="286"/>
      <c r="O24" s="286"/>
      <c r="P24" s="286"/>
      <c r="Q24" s="286"/>
      <c r="R24" s="286"/>
      <c r="S24" s="286"/>
      <c r="T24" s="286"/>
    </row>
    <row r="25" spans="1:20" ht="8.1" customHeight="1"/>
    <row r="26" spans="1:20" ht="27.95" customHeight="1">
      <c r="A26" s="26" t="s">
        <v>25</v>
      </c>
      <c r="G26" s="287" t="s">
        <v>39</v>
      </c>
      <c r="H26" s="287"/>
      <c r="I26" s="287"/>
      <c r="J26" s="287"/>
      <c r="K26" s="287"/>
      <c r="L26" s="287"/>
      <c r="M26" s="287"/>
      <c r="N26" s="287"/>
      <c r="O26" s="287"/>
      <c r="P26" s="287"/>
      <c r="Q26" s="287"/>
      <c r="R26" s="287"/>
      <c r="S26" s="287"/>
      <c r="T26" s="287"/>
    </row>
    <row r="27" spans="1:20" ht="8.1" customHeight="1"/>
    <row r="28" spans="1:20" ht="27.95" customHeight="1">
      <c r="A28" s="26" t="s">
        <v>26</v>
      </c>
      <c r="G28" s="286"/>
      <c r="H28" s="286"/>
      <c r="I28" s="286"/>
      <c r="J28" s="286"/>
      <c r="K28" s="286"/>
      <c r="L28" s="286"/>
      <c r="M28" s="286"/>
      <c r="N28" s="286"/>
      <c r="O28" s="286"/>
      <c r="P28" s="286"/>
      <c r="Q28" s="286"/>
      <c r="R28" s="286"/>
      <c r="S28" s="286"/>
      <c r="T28" s="286"/>
    </row>
    <row r="29" spans="1:20" ht="8.1" customHeight="1"/>
    <row r="30" spans="1:20" ht="27.95" customHeight="1">
      <c r="A30" s="26" t="s">
        <v>27</v>
      </c>
      <c r="G30" s="276" t="s">
        <v>82</v>
      </c>
      <c r="H30" s="276"/>
      <c r="I30" s="276"/>
      <c r="J30" s="276"/>
      <c r="K30" s="276"/>
      <c r="L30" s="276"/>
      <c r="M30" s="9" t="s">
        <v>21</v>
      </c>
      <c r="N30" s="9"/>
      <c r="O30" s="23"/>
      <c r="P30" s="3" t="s">
        <v>22</v>
      </c>
      <c r="Q30" s="23"/>
      <c r="R30" s="3" t="s">
        <v>23</v>
      </c>
      <c r="S30" s="23"/>
      <c r="T30" s="3" t="s">
        <v>24</v>
      </c>
    </row>
    <row r="31" spans="1:20" ht="8.1" customHeight="1">
      <c r="I31" s="9"/>
      <c r="J31" s="9"/>
      <c r="L31" s="3"/>
      <c r="N31" s="3"/>
      <c r="P31" s="3"/>
    </row>
    <row r="32" spans="1:20" ht="27.95" customHeight="1">
      <c r="G32" s="276" t="s">
        <v>81</v>
      </c>
      <c r="H32" s="277"/>
      <c r="I32" s="277"/>
      <c r="J32" s="277"/>
      <c r="K32" s="277"/>
      <c r="L32" s="277"/>
      <c r="M32" s="9" t="s">
        <v>21</v>
      </c>
      <c r="N32" s="9"/>
      <c r="O32" s="23"/>
      <c r="P32" s="3" t="s">
        <v>22</v>
      </c>
      <c r="Q32" s="23"/>
      <c r="R32" s="3" t="s">
        <v>23</v>
      </c>
      <c r="S32" s="23"/>
      <c r="T32" s="3" t="s">
        <v>24</v>
      </c>
    </row>
    <row r="33" spans="1:20" ht="8.1" customHeight="1"/>
    <row r="34" spans="1:20" ht="27.95" customHeight="1">
      <c r="A34" s="26" t="s">
        <v>31</v>
      </c>
      <c r="G34" s="13" t="s">
        <v>20</v>
      </c>
      <c r="H34" s="267"/>
      <c r="I34" s="267"/>
      <c r="J34" s="267"/>
      <c r="K34" s="267"/>
      <c r="L34" s="267"/>
      <c r="M34" s="267"/>
    </row>
    <row r="35" spans="1:20" ht="8.1" customHeight="1"/>
    <row r="36" spans="1:20" ht="27.95" customHeight="1">
      <c r="A36" s="26" t="s">
        <v>30</v>
      </c>
      <c r="R36" s="4"/>
      <c r="S36" s="22" t="s">
        <v>29</v>
      </c>
    </row>
    <row r="37" spans="1:20" ht="9.9499999999999993" customHeight="1">
      <c r="R37" s="22"/>
      <c r="S37" s="22"/>
    </row>
    <row r="38" spans="1:20" ht="9.9499999999999993" customHeight="1">
      <c r="R38" s="22"/>
      <c r="S38" s="22"/>
    </row>
    <row r="39" spans="1:20" ht="9.9499999999999993" customHeight="1">
      <c r="R39" s="22"/>
      <c r="S39" s="22"/>
    </row>
    <row r="40" spans="1:20" ht="20.100000000000001" customHeight="1">
      <c r="A40" s="26" t="s">
        <v>32</v>
      </c>
      <c r="E40" s="26" t="s">
        <v>33</v>
      </c>
    </row>
    <row r="41" spans="1:20" ht="5.0999999999999996" customHeight="1">
      <c r="C41" s="3"/>
    </row>
    <row r="42" spans="1:20" ht="20.100000000000001" customHeight="1">
      <c r="A42" s="247" t="s">
        <v>83</v>
      </c>
      <c r="B42" s="248"/>
      <c r="C42" s="241" t="s">
        <v>362</v>
      </c>
      <c r="D42" s="241"/>
      <c r="E42" s="241"/>
      <c r="F42" s="241"/>
      <c r="G42" s="241"/>
      <c r="H42" s="241"/>
      <c r="I42" s="241"/>
      <c r="J42" s="241"/>
      <c r="K42" s="241"/>
      <c r="L42" s="241"/>
      <c r="M42" s="241"/>
      <c r="N42" s="241"/>
      <c r="O42" s="241"/>
      <c r="P42" s="241"/>
      <c r="Q42" s="241"/>
      <c r="R42" s="242"/>
      <c r="S42" s="240" t="s">
        <v>232</v>
      </c>
      <c r="T42" s="240"/>
    </row>
    <row r="43" spans="1:20" ht="20.100000000000001" customHeight="1">
      <c r="A43" s="249"/>
      <c r="B43" s="250"/>
      <c r="C43" s="243"/>
      <c r="D43" s="243"/>
      <c r="E43" s="243"/>
      <c r="F43" s="243"/>
      <c r="G43" s="243"/>
      <c r="H43" s="243"/>
      <c r="I43" s="243"/>
      <c r="J43" s="243"/>
      <c r="K43" s="243"/>
      <c r="L43" s="243"/>
      <c r="M43" s="243"/>
      <c r="N43" s="243"/>
      <c r="O43" s="243"/>
      <c r="P43" s="243"/>
      <c r="Q43" s="243"/>
      <c r="R43" s="244"/>
      <c r="S43" s="240"/>
      <c r="T43" s="240"/>
    </row>
    <row r="44" spans="1:20" ht="20.100000000000001" customHeight="1">
      <c r="A44" s="247" t="s">
        <v>84</v>
      </c>
      <c r="B44" s="248"/>
      <c r="C44" s="241" t="s">
        <v>78</v>
      </c>
      <c r="D44" s="241"/>
      <c r="E44" s="241"/>
      <c r="F44" s="241"/>
      <c r="G44" s="241"/>
      <c r="H44" s="241"/>
      <c r="I44" s="241"/>
      <c r="J44" s="241"/>
      <c r="K44" s="241"/>
      <c r="L44" s="241"/>
      <c r="M44" s="241"/>
      <c r="N44" s="241"/>
      <c r="O44" s="241"/>
      <c r="P44" s="241"/>
      <c r="Q44" s="241"/>
      <c r="R44" s="242"/>
      <c r="S44" s="240" t="s">
        <v>232</v>
      </c>
      <c r="T44" s="240"/>
    </row>
    <row r="45" spans="1:20" ht="20.100000000000001" customHeight="1">
      <c r="A45" s="249"/>
      <c r="B45" s="250"/>
      <c r="C45" s="243"/>
      <c r="D45" s="243"/>
      <c r="E45" s="243"/>
      <c r="F45" s="243"/>
      <c r="G45" s="243"/>
      <c r="H45" s="243"/>
      <c r="I45" s="243"/>
      <c r="J45" s="243"/>
      <c r="K45" s="243"/>
      <c r="L45" s="243"/>
      <c r="M45" s="243"/>
      <c r="N45" s="243"/>
      <c r="O45" s="243"/>
      <c r="P45" s="243"/>
      <c r="Q45" s="243"/>
      <c r="R45" s="244"/>
      <c r="S45" s="240"/>
      <c r="T45" s="240"/>
    </row>
    <row r="46" spans="1:20" ht="18" customHeight="1">
      <c r="A46" s="247" t="s">
        <v>85</v>
      </c>
      <c r="B46" s="248"/>
      <c r="C46" s="241" t="s">
        <v>342</v>
      </c>
      <c r="D46" s="241"/>
      <c r="E46" s="241"/>
      <c r="F46" s="241"/>
      <c r="G46" s="241"/>
      <c r="H46" s="241"/>
      <c r="I46" s="241"/>
      <c r="J46" s="241"/>
      <c r="K46" s="241"/>
      <c r="L46" s="241"/>
      <c r="M46" s="241"/>
      <c r="N46" s="241"/>
      <c r="O46" s="241"/>
      <c r="P46" s="241"/>
      <c r="Q46" s="241"/>
      <c r="R46" s="242"/>
      <c r="S46" s="240" t="s">
        <v>232</v>
      </c>
      <c r="T46" s="240"/>
    </row>
    <row r="47" spans="1:20" ht="18" customHeight="1">
      <c r="A47" s="251"/>
      <c r="B47" s="252"/>
      <c r="C47" s="245"/>
      <c r="D47" s="245"/>
      <c r="E47" s="245"/>
      <c r="F47" s="245"/>
      <c r="G47" s="245"/>
      <c r="H47" s="245"/>
      <c r="I47" s="245"/>
      <c r="J47" s="245"/>
      <c r="K47" s="245"/>
      <c r="L47" s="245"/>
      <c r="M47" s="245"/>
      <c r="N47" s="245"/>
      <c r="O47" s="245"/>
      <c r="P47" s="245"/>
      <c r="Q47" s="245"/>
      <c r="R47" s="246"/>
      <c r="S47" s="240"/>
      <c r="T47" s="240"/>
    </row>
    <row r="48" spans="1:20" ht="18" customHeight="1">
      <c r="A48" s="249"/>
      <c r="B48" s="250"/>
      <c r="C48" s="243"/>
      <c r="D48" s="243"/>
      <c r="E48" s="243"/>
      <c r="F48" s="243"/>
      <c r="G48" s="243"/>
      <c r="H48" s="243"/>
      <c r="I48" s="243"/>
      <c r="J48" s="243"/>
      <c r="K48" s="243"/>
      <c r="L48" s="243"/>
      <c r="M48" s="243"/>
      <c r="N48" s="243"/>
      <c r="O48" s="243"/>
      <c r="P48" s="243"/>
      <c r="Q48" s="243"/>
      <c r="R48" s="244"/>
      <c r="S48" s="240"/>
      <c r="T48" s="240"/>
    </row>
    <row r="49" spans="1:20" ht="20.100000000000001" customHeight="1">
      <c r="A49" s="247" t="s">
        <v>86</v>
      </c>
      <c r="B49" s="248"/>
      <c r="C49" s="241" t="s">
        <v>79</v>
      </c>
      <c r="D49" s="241"/>
      <c r="E49" s="241"/>
      <c r="F49" s="241"/>
      <c r="G49" s="241"/>
      <c r="H49" s="241"/>
      <c r="I49" s="241"/>
      <c r="J49" s="241"/>
      <c r="K49" s="241"/>
      <c r="L49" s="241"/>
      <c r="M49" s="241"/>
      <c r="N49" s="241"/>
      <c r="O49" s="241"/>
      <c r="P49" s="241"/>
      <c r="Q49" s="241"/>
      <c r="R49" s="242"/>
      <c r="S49" s="240" t="s">
        <v>232</v>
      </c>
      <c r="T49" s="240"/>
    </row>
    <row r="50" spans="1:20" ht="20.100000000000001" customHeight="1">
      <c r="A50" s="249"/>
      <c r="B50" s="250"/>
      <c r="C50" s="243"/>
      <c r="D50" s="243"/>
      <c r="E50" s="243"/>
      <c r="F50" s="243"/>
      <c r="G50" s="243"/>
      <c r="H50" s="243"/>
      <c r="I50" s="243"/>
      <c r="J50" s="243"/>
      <c r="K50" s="243"/>
      <c r="L50" s="243"/>
      <c r="M50" s="243"/>
      <c r="N50" s="243"/>
      <c r="O50" s="243"/>
      <c r="P50" s="243"/>
      <c r="Q50" s="243"/>
      <c r="R50" s="244"/>
      <c r="S50" s="240"/>
      <c r="T50" s="240"/>
    </row>
    <row r="51" spans="1:20" ht="18" customHeight="1">
      <c r="A51" s="247" t="s">
        <v>87</v>
      </c>
      <c r="B51" s="248"/>
      <c r="C51" s="241" t="s">
        <v>363</v>
      </c>
      <c r="D51" s="241"/>
      <c r="E51" s="241"/>
      <c r="F51" s="241"/>
      <c r="G51" s="241"/>
      <c r="H51" s="241"/>
      <c r="I51" s="241"/>
      <c r="J51" s="241"/>
      <c r="K51" s="241"/>
      <c r="L51" s="241"/>
      <c r="M51" s="241"/>
      <c r="N51" s="241"/>
      <c r="O51" s="241"/>
      <c r="P51" s="241"/>
      <c r="Q51" s="241"/>
      <c r="R51" s="242"/>
      <c r="S51" s="240" t="s">
        <v>232</v>
      </c>
      <c r="T51" s="240"/>
    </row>
    <row r="52" spans="1:20" ht="18" customHeight="1">
      <c r="A52" s="251"/>
      <c r="B52" s="252"/>
      <c r="C52" s="245"/>
      <c r="D52" s="245"/>
      <c r="E52" s="245"/>
      <c r="F52" s="245"/>
      <c r="G52" s="245"/>
      <c r="H52" s="245"/>
      <c r="I52" s="245"/>
      <c r="J52" s="245"/>
      <c r="K52" s="245"/>
      <c r="L52" s="245"/>
      <c r="M52" s="245"/>
      <c r="N52" s="245"/>
      <c r="O52" s="245"/>
      <c r="P52" s="245"/>
      <c r="Q52" s="245"/>
      <c r="R52" s="246"/>
      <c r="S52" s="240"/>
      <c r="T52" s="240"/>
    </row>
    <row r="53" spans="1:20" ht="18" customHeight="1">
      <c r="A53" s="249"/>
      <c r="B53" s="250"/>
      <c r="C53" s="243"/>
      <c r="D53" s="243"/>
      <c r="E53" s="243"/>
      <c r="F53" s="243"/>
      <c r="G53" s="243"/>
      <c r="H53" s="243"/>
      <c r="I53" s="243"/>
      <c r="J53" s="243"/>
      <c r="K53" s="243"/>
      <c r="L53" s="243"/>
      <c r="M53" s="243"/>
      <c r="N53" s="243"/>
      <c r="O53" s="243"/>
      <c r="P53" s="243"/>
      <c r="Q53" s="243"/>
      <c r="R53" s="244"/>
      <c r="S53" s="240"/>
      <c r="T53" s="240"/>
    </row>
    <row r="54" spans="1:20" ht="8.1" customHeight="1"/>
    <row r="55" spans="1:20" ht="20.100000000000001" customHeight="1">
      <c r="A55" s="26" t="s">
        <v>35</v>
      </c>
      <c r="E55" s="26" t="s">
        <v>47</v>
      </c>
    </row>
    <row r="56" spans="1:20" ht="5.0999999999999996" customHeight="1">
      <c r="C56" s="3"/>
    </row>
    <row r="57" spans="1:20" ht="20.100000000000001" customHeight="1">
      <c r="A57" s="2" t="s">
        <v>36</v>
      </c>
      <c r="C57" s="4" t="s">
        <v>34</v>
      </c>
      <c r="D57" s="2" t="s">
        <v>49</v>
      </c>
    </row>
    <row r="58" spans="1:20" ht="20.100000000000001" customHeight="1">
      <c r="A58" s="2" t="s">
        <v>48</v>
      </c>
    </row>
    <row r="59" spans="1:20" ht="5.0999999999999996" customHeight="1">
      <c r="C59" s="3"/>
    </row>
    <row r="60" spans="1:20" ht="20.100000000000001" customHeight="1">
      <c r="C60" s="101" t="s">
        <v>34</v>
      </c>
      <c r="D60" s="2" t="s">
        <v>50</v>
      </c>
    </row>
    <row r="61" spans="1:20" ht="8.1" customHeight="1">
      <c r="C61" s="3"/>
    </row>
    <row r="62" spans="1:20" ht="20.100000000000001" customHeight="1">
      <c r="A62" s="2" t="s">
        <v>37</v>
      </c>
      <c r="C62" s="101" t="s">
        <v>34</v>
      </c>
      <c r="D62" s="2" t="s">
        <v>51</v>
      </c>
    </row>
    <row r="63" spans="1:20" ht="5.0999999999999996" customHeight="1">
      <c r="C63" s="3"/>
    </row>
    <row r="64" spans="1:20" ht="20.100000000000001" customHeight="1">
      <c r="C64" s="101" t="s">
        <v>34</v>
      </c>
      <c r="D64" s="2" t="s">
        <v>52</v>
      </c>
    </row>
    <row r="65" spans="1:4" ht="20.100000000000001" customHeight="1">
      <c r="D65" s="2" t="s">
        <v>368</v>
      </c>
    </row>
    <row r="66" spans="1:4" ht="8.1" customHeight="1">
      <c r="C66" s="3"/>
    </row>
    <row r="67" spans="1:4" ht="17.100000000000001" customHeight="1">
      <c r="A67" s="26" t="s">
        <v>80</v>
      </c>
    </row>
    <row r="68" spans="1:4" ht="3" customHeight="1">
      <c r="C68" s="3"/>
    </row>
    <row r="69" spans="1:4" ht="17.100000000000001" customHeight="1">
      <c r="B69" s="101" t="s">
        <v>34</v>
      </c>
      <c r="C69" s="2" t="s">
        <v>38</v>
      </c>
    </row>
    <row r="70" spans="1:4" s="10" customFormat="1" ht="15" customHeight="1">
      <c r="B70" s="37"/>
      <c r="C70" s="10" t="s">
        <v>163</v>
      </c>
    </row>
    <row r="71" spans="1:4" ht="3" customHeight="1">
      <c r="B71" s="3"/>
    </row>
    <row r="72" spans="1:4" ht="17.100000000000001" customHeight="1">
      <c r="B72" s="101" t="s">
        <v>34</v>
      </c>
      <c r="C72" s="2" t="s">
        <v>40</v>
      </c>
    </row>
    <row r="73" spans="1:4" s="10" customFormat="1" ht="15" customHeight="1">
      <c r="B73" s="37"/>
      <c r="C73" s="10" t="s">
        <v>163</v>
      </c>
    </row>
    <row r="74" spans="1:4" ht="3" customHeight="1">
      <c r="B74" s="3"/>
    </row>
    <row r="75" spans="1:4" ht="17.100000000000001" customHeight="1">
      <c r="B75" s="101" t="s">
        <v>34</v>
      </c>
      <c r="C75" s="2" t="s">
        <v>343</v>
      </c>
    </row>
    <row r="76" spans="1:4" ht="3" customHeight="1">
      <c r="B76" s="3"/>
    </row>
    <row r="77" spans="1:4" ht="17.100000000000001" customHeight="1">
      <c r="B77" s="101" t="s">
        <v>34</v>
      </c>
      <c r="C77" s="2" t="s">
        <v>41</v>
      </c>
    </row>
    <row r="78" spans="1:4" s="10" customFormat="1" ht="15" customHeight="1">
      <c r="B78" s="37"/>
      <c r="C78" s="10" t="s">
        <v>369</v>
      </c>
    </row>
    <row r="79" spans="1:4" ht="3" customHeight="1">
      <c r="B79" s="3"/>
    </row>
    <row r="80" spans="1:4" ht="17.100000000000001" customHeight="1">
      <c r="B80" s="101" t="s">
        <v>34</v>
      </c>
      <c r="C80" s="2" t="s">
        <v>42</v>
      </c>
    </row>
    <row r="81" spans="1:19" s="10" customFormat="1" ht="15" customHeight="1">
      <c r="B81" s="37"/>
      <c r="C81" s="10" t="s">
        <v>397</v>
      </c>
    </row>
    <row r="82" spans="1:19" ht="3" customHeight="1">
      <c r="B82" s="3"/>
    </row>
    <row r="83" spans="1:19" ht="17.100000000000001" customHeight="1">
      <c r="B83" s="101" t="s">
        <v>34</v>
      </c>
      <c r="C83" s="2" t="s">
        <v>43</v>
      </c>
    </row>
    <row r="84" spans="1:19" s="10" customFormat="1" ht="15" customHeight="1">
      <c r="B84" s="37"/>
      <c r="C84" s="10" t="s">
        <v>398</v>
      </c>
    </row>
    <row r="85" spans="1:19" ht="3" customHeight="1">
      <c r="B85" s="3"/>
    </row>
    <row r="86" spans="1:19" ht="17.100000000000001" customHeight="1">
      <c r="B86" s="101" t="s">
        <v>34</v>
      </c>
      <c r="C86" s="2" t="s">
        <v>44</v>
      </c>
    </row>
    <row r="87" spans="1:19" ht="3" customHeight="1">
      <c r="B87" s="3"/>
    </row>
    <row r="88" spans="1:19" ht="17.100000000000001" customHeight="1">
      <c r="B88" s="101" t="s">
        <v>34</v>
      </c>
      <c r="C88" s="2" t="s">
        <v>45</v>
      </c>
    </row>
    <row r="89" spans="1:19" ht="3" customHeight="1">
      <c r="B89" s="3"/>
    </row>
    <row r="90" spans="1:19" ht="17.100000000000001" customHeight="1">
      <c r="B90" s="101" t="s">
        <v>34</v>
      </c>
      <c r="C90" s="2" t="s">
        <v>297</v>
      </c>
    </row>
    <row r="91" spans="1:19" ht="3" customHeight="1">
      <c r="B91" s="3"/>
    </row>
    <row r="92" spans="1:19" ht="17.100000000000001" customHeight="1">
      <c r="B92" s="101" t="s">
        <v>34</v>
      </c>
      <c r="C92" s="2" t="s">
        <v>307</v>
      </c>
    </row>
    <row r="93" spans="1:19" ht="3" customHeight="1">
      <c r="B93" s="3"/>
    </row>
    <row r="94" spans="1:19" ht="17.100000000000001" customHeight="1">
      <c r="B94" s="101" t="s">
        <v>34</v>
      </c>
      <c r="C94" s="2" t="s">
        <v>46</v>
      </c>
    </row>
    <row r="95" spans="1:19" ht="9.9499999999999993" customHeight="1">
      <c r="R95" s="22"/>
      <c r="S95" s="22"/>
    </row>
    <row r="96" spans="1:19" ht="17.100000000000001" customHeight="1">
      <c r="A96" s="26" t="s">
        <v>326</v>
      </c>
    </row>
    <row r="97" spans="1:20" ht="3" customHeight="1"/>
    <row r="98" spans="1:20" ht="20.100000000000001" customHeight="1">
      <c r="A98" s="2" t="s">
        <v>336</v>
      </c>
    </row>
    <row r="99" spans="1:20" ht="20.100000000000001" customHeight="1">
      <c r="A99" s="2" t="s">
        <v>379</v>
      </c>
    </row>
    <row r="100" spans="1:20" ht="20.100000000000001" customHeight="1">
      <c r="A100" s="2" t="s">
        <v>332</v>
      </c>
    </row>
    <row r="101" spans="1:20" ht="20.100000000000001" customHeight="1">
      <c r="A101" s="2" t="s">
        <v>327</v>
      </c>
    </row>
    <row r="102" spans="1:20" ht="20.100000000000001" customHeight="1">
      <c r="A102" s="2" t="s">
        <v>328</v>
      </c>
    </row>
    <row r="103" spans="1:20" ht="3" customHeight="1"/>
    <row r="104" spans="1:20" ht="20.100000000000001" customHeight="1">
      <c r="A104" s="2" t="s">
        <v>380</v>
      </c>
    </row>
    <row r="105" spans="1:20" ht="20.100000000000001" customHeight="1">
      <c r="A105" s="176" t="s">
        <v>337</v>
      </c>
      <c r="B105" s="177"/>
      <c r="C105" s="177"/>
      <c r="D105" s="177"/>
      <c r="E105" s="177"/>
      <c r="F105" s="177"/>
      <c r="G105" s="177"/>
      <c r="H105" s="177"/>
      <c r="I105" s="177"/>
      <c r="J105" s="177"/>
      <c r="K105" s="177"/>
      <c r="L105" s="177"/>
      <c r="M105" s="177"/>
      <c r="N105" s="177"/>
      <c r="O105" s="177"/>
      <c r="P105" s="177"/>
      <c r="Q105" s="177"/>
      <c r="R105" s="177"/>
      <c r="S105" s="177"/>
      <c r="T105" s="178"/>
    </row>
    <row r="106" spans="1:20" ht="20.100000000000001" customHeight="1">
      <c r="A106" s="30" t="s">
        <v>338</v>
      </c>
      <c r="B106" s="17"/>
      <c r="C106" s="17"/>
      <c r="D106" s="17"/>
      <c r="E106" s="17"/>
      <c r="F106" s="17"/>
      <c r="G106" s="17"/>
      <c r="H106" s="17"/>
      <c r="I106" s="17"/>
      <c r="J106" s="17"/>
      <c r="K106" s="17"/>
      <c r="L106" s="17"/>
      <c r="M106" s="17"/>
      <c r="N106" s="17"/>
      <c r="O106" s="17"/>
      <c r="P106" s="17"/>
      <c r="Q106" s="17"/>
      <c r="R106" s="17"/>
      <c r="S106" s="17"/>
      <c r="T106" s="179"/>
    </row>
    <row r="107" spans="1:20" ht="20.100000000000001" customHeight="1">
      <c r="A107" s="30" t="s">
        <v>339</v>
      </c>
      <c r="B107" s="17"/>
      <c r="C107" s="17"/>
      <c r="D107" s="17"/>
      <c r="E107" s="17"/>
      <c r="F107" s="17"/>
      <c r="G107" s="17"/>
      <c r="H107" s="17"/>
      <c r="I107" s="17"/>
      <c r="J107" s="17"/>
      <c r="K107" s="17"/>
      <c r="L107" s="17"/>
      <c r="M107" s="17"/>
      <c r="N107" s="17"/>
      <c r="O107" s="17"/>
      <c r="P107" s="17"/>
      <c r="Q107" s="17"/>
      <c r="R107" s="17"/>
      <c r="S107" s="17"/>
      <c r="T107" s="179"/>
    </row>
    <row r="108" spans="1:20" ht="20.100000000000001" customHeight="1">
      <c r="A108" s="30" t="s">
        <v>340</v>
      </c>
      <c r="B108" s="17"/>
      <c r="C108" s="17"/>
      <c r="D108" s="17"/>
      <c r="E108" s="17"/>
      <c r="F108" s="17"/>
      <c r="G108" s="17"/>
      <c r="H108" s="17"/>
      <c r="I108" s="17"/>
      <c r="J108" s="17"/>
      <c r="K108" s="17"/>
      <c r="L108" s="17"/>
      <c r="M108" s="17"/>
      <c r="N108" s="17"/>
      <c r="O108" s="17"/>
      <c r="P108" s="17"/>
      <c r="Q108" s="17"/>
      <c r="R108" s="17"/>
      <c r="S108" s="17"/>
      <c r="T108" s="179"/>
    </row>
    <row r="109" spans="1:20" ht="20.100000000000001" customHeight="1">
      <c r="A109" s="180" t="s">
        <v>341</v>
      </c>
      <c r="B109" s="181"/>
      <c r="C109" s="181"/>
      <c r="D109" s="181"/>
      <c r="E109" s="181"/>
      <c r="F109" s="181"/>
      <c r="G109" s="181"/>
      <c r="H109" s="181"/>
      <c r="I109" s="181"/>
      <c r="J109" s="181"/>
      <c r="K109" s="181"/>
      <c r="L109" s="181"/>
      <c r="M109" s="181"/>
      <c r="N109" s="181"/>
      <c r="O109" s="181"/>
      <c r="P109" s="181"/>
      <c r="Q109" s="181"/>
      <c r="R109" s="181"/>
      <c r="S109" s="181"/>
      <c r="T109" s="182"/>
    </row>
    <row r="110" spans="1:20" ht="9.9499999999999993" customHeight="1"/>
    <row r="111" spans="1:20" ht="20.100000000000001" customHeight="1">
      <c r="A111" s="2" t="s">
        <v>329</v>
      </c>
    </row>
    <row r="112" spans="1:20" ht="20.100000000000001" customHeight="1">
      <c r="A112" s="2" t="s">
        <v>392</v>
      </c>
    </row>
    <row r="113" spans="1:1" ht="20.100000000000001" customHeight="1">
      <c r="A113" s="2" t="s">
        <v>390</v>
      </c>
    </row>
    <row r="114" spans="1:1" ht="20.100000000000001" customHeight="1">
      <c r="A114" s="2" t="s">
        <v>391</v>
      </c>
    </row>
    <row r="115" spans="1:1" ht="20.100000000000001" customHeight="1">
      <c r="A115" s="2" t="s">
        <v>394</v>
      </c>
    </row>
    <row r="116" spans="1:1" ht="20.100000000000001" customHeight="1">
      <c r="A116" s="2" t="s">
        <v>393</v>
      </c>
    </row>
    <row r="117" spans="1:1" ht="20.100000000000001" customHeight="1">
      <c r="A117" s="2" t="s">
        <v>396</v>
      </c>
    </row>
    <row r="118" spans="1:1" ht="20.100000000000001" customHeight="1">
      <c r="A118" s="2" t="s">
        <v>395</v>
      </c>
    </row>
    <row r="119" spans="1:1" ht="20.100000000000001" customHeight="1">
      <c r="A119" s="2" t="s">
        <v>330</v>
      </c>
    </row>
    <row r="120" spans="1:1" ht="20.100000000000001" customHeight="1">
      <c r="A120" s="2" t="s">
        <v>331</v>
      </c>
    </row>
    <row r="121" spans="1:1" ht="20.100000000000001" customHeight="1">
      <c r="A121" s="2" t="s">
        <v>389</v>
      </c>
    </row>
    <row r="122" spans="1:1" ht="20.100000000000001" customHeight="1">
      <c r="A122" s="2" t="s">
        <v>388</v>
      </c>
    </row>
    <row r="123" spans="1:1" ht="20.100000000000001" customHeight="1">
      <c r="A123" s="2" t="s">
        <v>333</v>
      </c>
    </row>
    <row r="124" spans="1:1" ht="20.100000000000001" customHeight="1">
      <c r="A124" s="2" t="s">
        <v>334</v>
      </c>
    </row>
    <row r="125" spans="1:1" ht="20.100000000000001" customHeight="1">
      <c r="A125" s="2" t="s">
        <v>335</v>
      </c>
    </row>
    <row r="126" spans="1:1" ht="20.100000000000001" customHeight="1"/>
    <row r="127" spans="1:1" ht="20.100000000000001" customHeight="1"/>
    <row r="128" spans="1:1"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sheetData>
  <mergeCells count="39">
    <mergeCell ref="H34:M34"/>
    <mergeCell ref="O13:T14"/>
    <mergeCell ref="E15:T15"/>
    <mergeCell ref="G30:L30"/>
    <mergeCell ref="G32:L32"/>
    <mergeCell ref="E13:K13"/>
    <mergeCell ref="E14:K14"/>
    <mergeCell ref="L13:N14"/>
    <mergeCell ref="A22:E22"/>
    <mergeCell ref="G20:T20"/>
    <mergeCell ref="G22:T22"/>
    <mergeCell ref="G24:T24"/>
    <mergeCell ref="G26:T26"/>
    <mergeCell ref="G28:T28"/>
    <mergeCell ref="F5:H5"/>
    <mergeCell ref="I5:T5"/>
    <mergeCell ref="E6:T6"/>
    <mergeCell ref="E7:T7"/>
    <mergeCell ref="E8:J8"/>
    <mergeCell ref="E9:J9"/>
    <mergeCell ref="O8:T8"/>
    <mergeCell ref="O9:T9"/>
    <mergeCell ref="E10:T10"/>
    <mergeCell ref="E11:T11"/>
    <mergeCell ref="A42:B43"/>
    <mergeCell ref="A44:B45"/>
    <mergeCell ref="A46:B48"/>
    <mergeCell ref="A49:B50"/>
    <mergeCell ref="A51:B53"/>
    <mergeCell ref="C42:R43"/>
    <mergeCell ref="C44:R45"/>
    <mergeCell ref="C46:R48"/>
    <mergeCell ref="C49:R50"/>
    <mergeCell ref="C51:R53"/>
    <mergeCell ref="S42:T43"/>
    <mergeCell ref="S44:T45"/>
    <mergeCell ref="S46:T48"/>
    <mergeCell ref="S49:T50"/>
    <mergeCell ref="S51:T53"/>
  </mergeCells>
  <phoneticPr fontId="1"/>
  <dataValidations count="5">
    <dataValidation type="list" allowBlank="1" showInputMessage="1" sqref="S42:T53 C57 C60 C62 C64 B69 B72 B75 B77 B80 B83 B86 B88">
      <formula1>"☑,□"</formula1>
    </dataValidation>
    <dataValidation type="list" allowBlank="1" showInputMessage="1" sqref="B90 B92 B94">
      <formula1>"☑,□,無"</formula1>
    </dataValidation>
    <dataValidation type="list" allowBlank="1" showInputMessage="1" sqref="G26">
      <formula1>"１．新設,２．改修,３．撤去"</formula1>
    </dataValidation>
    <dataValidation imeMode="fullKatakana" allowBlank="1" showInputMessage="1" showErrorMessage="1" sqref="E6:T6 E8:J8 O8:T8 E13:K13"/>
    <dataValidation imeMode="halfAlpha" allowBlank="1" showInputMessage="1" showErrorMessage="1" sqref="O13:T14 R36"/>
  </dataValidations>
  <hyperlinks>
    <hyperlink ref="U1" location="目次!A1" display="「目次」"/>
  </hyperlinks>
  <pageMargins left="0.70866141732283472" right="0.70866141732283472" top="0.59055118110236227" bottom="0.35433070866141736" header="0.31496062992125984" footer="0.11811023622047245"/>
  <pageSetup paperSize="9" orientation="portrait" r:id="rId1"/>
  <headerFooter>
    <oddHeader>&amp;L&amp;"ＭＳ 明朝,標準"&amp;12様式第１号（第８条関係）</oddHeader>
    <oddFooter xml:space="preserve">&amp;C&amp;9&amp;P / &amp;N </oddFooter>
  </headerFooter>
  <ignoredErrors>
    <ignoredError sqref="A48:B53 A42:B46"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B37"/>
  <sheetViews>
    <sheetView zoomScale="110" zoomScaleNormal="110" workbookViewId="0">
      <selection activeCell="Q21" sqref="Q21"/>
    </sheetView>
  </sheetViews>
  <sheetFormatPr defaultColWidth="9" defaultRowHeight="14.25"/>
  <cols>
    <col min="1" max="20" width="4" style="2" customWidth="1"/>
    <col min="21" max="16384" width="9" style="2"/>
  </cols>
  <sheetData>
    <row r="1" spans="1:28" ht="20.100000000000001" customHeight="1">
      <c r="A1" s="69" t="s">
        <v>223</v>
      </c>
      <c r="B1" s="9"/>
      <c r="C1" s="9"/>
      <c r="D1" s="9"/>
      <c r="E1" s="9"/>
      <c r="F1" s="9"/>
      <c r="G1" s="9"/>
      <c r="H1" s="9"/>
      <c r="I1" s="9"/>
      <c r="J1" s="9"/>
      <c r="K1" s="9"/>
      <c r="L1" s="9"/>
      <c r="M1" s="9"/>
      <c r="N1" s="9"/>
      <c r="O1" s="9"/>
      <c r="P1" s="9"/>
      <c r="Q1" s="9"/>
      <c r="R1" s="9"/>
      <c r="S1" s="9"/>
      <c r="T1" s="9"/>
      <c r="U1" s="191" t="s">
        <v>360</v>
      </c>
      <c r="V1" s="192" t="s">
        <v>361</v>
      </c>
      <c r="W1" s="192"/>
      <c r="X1" s="192"/>
      <c r="Y1" s="192"/>
      <c r="Z1" s="192"/>
      <c r="AA1" s="97"/>
      <c r="AB1" s="97"/>
    </row>
    <row r="2" spans="1:28" ht="9.9499999999999993" customHeight="1">
      <c r="A2" s="1"/>
    </row>
    <row r="3" spans="1:28" ht="20.100000000000001" customHeight="1">
      <c r="N3" s="100" t="s">
        <v>4</v>
      </c>
      <c r="O3" s="101"/>
      <c r="P3" s="99" t="s">
        <v>3</v>
      </c>
      <c r="Q3" s="101"/>
      <c r="R3" s="99" t="s">
        <v>2</v>
      </c>
      <c r="S3" s="101"/>
      <c r="T3" s="99" t="s">
        <v>1</v>
      </c>
    </row>
    <row r="4" spans="1:28" ht="20.100000000000001" customHeight="1">
      <c r="A4" s="2" t="s">
        <v>5</v>
      </c>
    </row>
    <row r="5" spans="1:28" ht="27.95" customHeight="1">
      <c r="A5" s="15" t="s">
        <v>10</v>
      </c>
      <c r="B5" s="15"/>
      <c r="C5" s="15"/>
      <c r="D5" s="15"/>
      <c r="E5" s="102" t="s">
        <v>11</v>
      </c>
      <c r="F5" s="383"/>
      <c r="G5" s="383"/>
      <c r="H5" s="383"/>
      <c r="I5" s="265" t="s">
        <v>12</v>
      </c>
      <c r="J5" s="265"/>
      <c r="K5" s="265"/>
      <c r="L5" s="265"/>
      <c r="M5" s="265"/>
      <c r="N5" s="265"/>
      <c r="O5" s="265"/>
      <c r="P5" s="265"/>
      <c r="Q5" s="265"/>
      <c r="R5" s="265"/>
      <c r="S5" s="265"/>
      <c r="T5" s="266"/>
    </row>
    <row r="6" spans="1:28" s="10" customFormat="1" ht="15" customHeight="1">
      <c r="A6" s="18" t="s">
        <v>6</v>
      </c>
      <c r="B6" s="18"/>
      <c r="C6" s="18"/>
      <c r="D6" s="18"/>
      <c r="E6" s="256"/>
      <c r="F6" s="257"/>
      <c r="G6" s="257"/>
      <c r="H6" s="257"/>
      <c r="I6" s="257"/>
      <c r="J6" s="257"/>
      <c r="K6" s="257"/>
      <c r="L6" s="257"/>
      <c r="M6" s="257"/>
      <c r="N6" s="257"/>
      <c r="O6" s="257"/>
      <c r="P6" s="257"/>
      <c r="Q6" s="257"/>
      <c r="R6" s="257"/>
      <c r="S6" s="257"/>
      <c r="T6" s="258"/>
    </row>
    <row r="7" spans="1:28" ht="27.95" customHeight="1">
      <c r="A7" s="16" t="s">
        <v>7</v>
      </c>
      <c r="B7" s="16"/>
      <c r="C7" s="16"/>
      <c r="D7" s="16"/>
      <c r="E7" s="253"/>
      <c r="F7" s="254"/>
      <c r="G7" s="254"/>
      <c r="H7" s="254"/>
      <c r="I7" s="254"/>
      <c r="J7" s="254"/>
      <c r="K7" s="254"/>
      <c r="L7" s="254"/>
      <c r="M7" s="254"/>
      <c r="N7" s="254"/>
      <c r="O7" s="254"/>
      <c r="P7" s="254"/>
      <c r="Q7" s="254"/>
      <c r="R7" s="254"/>
      <c r="S7" s="254"/>
      <c r="T7" s="255"/>
    </row>
    <row r="8" spans="1:28" s="10" customFormat="1" ht="15" customHeight="1">
      <c r="A8" s="18" t="s">
        <v>6</v>
      </c>
      <c r="B8" s="18"/>
      <c r="C8" s="18"/>
      <c r="D8" s="18"/>
      <c r="E8" s="256"/>
      <c r="F8" s="257"/>
      <c r="G8" s="257"/>
      <c r="H8" s="257"/>
      <c r="I8" s="257"/>
      <c r="J8" s="258"/>
      <c r="K8" s="19" t="s">
        <v>6</v>
      </c>
      <c r="L8" s="20"/>
      <c r="M8" s="21"/>
      <c r="N8" s="18"/>
      <c r="O8" s="256"/>
      <c r="P8" s="257"/>
      <c r="Q8" s="257"/>
      <c r="R8" s="257"/>
      <c r="S8" s="257"/>
      <c r="T8" s="258"/>
    </row>
    <row r="9" spans="1:28" ht="27.95" customHeight="1">
      <c r="A9" s="16" t="s">
        <v>13</v>
      </c>
      <c r="B9" s="16"/>
      <c r="C9" s="16"/>
      <c r="D9" s="16"/>
      <c r="E9" s="253"/>
      <c r="F9" s="254"/>
      <c r="G9" s="254"/>
      <c r="H9" s="254"/>
      <c r="I9" s="254"/>
      <c r="J9" s="255"/>
      <c r="K9" s="5" t="s">
        <v>14</v>
      </c>
      <c r="L9" s="6"/>
      <c r="M9" s="7"/>
      <c r="N9" s="16"/>
      <c r="O9" s="253"/>
      <c r="P9" s="254"/>
      <c r="Q9" s="254"/>
      <c r="R9" s="254"/>
      <c r="S9" s="254"/>
      <c r="T9" s="255"/>
    </row>
    <row r="10" spans="1:28" ht="27.95" customHeight="1">
      <c r="A10" s="15" t="s">
        <v>8</v>
      </c>
      <c r="B10" s="15"/>
      <c r="C10" s="15"/>
      <c r="D10" s="15"/>
      <c r="E10" s="259"/>
      <c r="F10" s="260"/>
      <c r="G10" s="260"/>
      <c r="H10" s="260"/>
      <c r="I10" s="260"/>
      <c r="J10" s="260"/>
      <c r="K10" s="260"/>
      <c r="L10" s="260"/>
      <c r="M10" s="260"/>
      <c r="N10" s="260"/>
      <c r="O10" s="260"/>
      <c r="P10" s="260"/>
      <c r="Q10" s="260"/>
      <c r="R10" s="260"/>
      <c r="S10" s="260"/>
      <c r="T10" s="261"/>
    </row>
    <row r="11" spans="1:28" ht="27.95" customHeight="1">
      <c r="A11" s="15" t="s">
        <v>9</v>
      </c>
      <c r="B11" s="15"/>
      <c r="C11" s="15"/>
      <c r="D11" s="15"/>
      <c r="E11" s="259"/>
      <c r="F11" s="260"/>
      <c r="G11" s="260"/>
      <c r="H11" s="260"/>
      <c r="I11" s="260"/>
      <c r="J11" s="260"/>
      <c r="K11" s="260"/>
      <c r="L11" s="260"/>
      <c r="M11" s="260"/>
      <c r="N11" s="260"/>
      <c r="O11" s="260"/>
      <c r="P11" s="260"/>
      <c r="Q11" s="260"/>
      <c r="R11" s="260"/>
      <c r="S11" s="260"/>
      <c r="T11" s="261"/>
    </row>
    <row r="12" spans="1:28" ht="20.100000000000001" customHeight="1">
      <c r="A12" s="2" t="s">
        <v>15</v>
      </c>
    </row>
    <row r="13" spans="1:28" ht="15" customHeight="1">
      <c r="A13" s="18" t="s">
        <v>6</v>
      </c>
      <c r="B13" s="18"/>
      <c r="C13" s="18"/>
      <c r="D13" s="18"/>
      <c r="E13" s="256"/>
      <c r="F13" s="257"/>
      <c r="G13" s="257"/>
      <c r="H13" s="257"/>
      <c r="I13" s="257"/>
      <c r="J13" s="257"/>
      <c r="K13" s="258"/>
      <c r="L13" s="278" t="s">
        <v>8</v>
      </c>
      <c r="M13" s="279"/>
      <c r="N13" s="280"/>
      <c r="O13" s="268"/>
      <c r="P13" s="269"/>
      <c r="Q13" s="269"/>
      <c r="R13" s="269"/>
      <c r="S13" s="269"/>
      <c r="T13" s="270"/>
    </row>
    <row r="14" spans="1:28" ht="27.95" customHeight="1">
      <c r="A14" s="16" t="s">
        <v>28</v>
      </c>
      <c r="B14" s="16"/>
      <c r="C14" s="16"/>
      <c r="D14" s="16"/>
      <c r="E14" s="253"/>
      <c r="F14" s="254"/>
      <c r="G14" s="254"/>
      <c r="H14" s="254"/>
      <c r="I14" s="254"/>
      <c r="J14" s="254"/>
      <c r="K14" s="255"/>
      <c r="L14" s="281"/>
      <c r="M14" s="282"/>
      <c r="N14" s="283"/>
      <c r="O14" s="271"/>
      <c r="P14" s="272"/>
      <c r="Q14" s="272"/>
      <c r="R14" s="272"/>
      <c r="S14" s="272"/>
      <c r="T14" s="273"/>
    </row>
    <row r="15" spans="1:28" ht="27.95" customHeight="1">
      <c r="A15" s="15" t="s">
        <v>9</v>
      </c>
      <c r="B15" s="15"/>
      <c r="C15" s="15"/>
      <c r="D15" s="15"/>
      <c r="E15" s="259"/>
      <c r="F15" s="260"/>
      <c r="G15" s="260"/>
      <c r="H15" s="260"/>
      <c r="I15" s="260"/>
      <c r="J15" s="260"/>
      <c r="K15" s="260"/>
      <c r="L15" s="260"/>
      <c r="M15" s="260"/>
      <c r="N15" s="260"/>
      <c r="O15" s="260"/>
      <c r="P15" s="260"/>
      <c r="Q15" s="260"/>
      <c r="R15" s="260"/>
      <c r="S15" s="260"/>
      <c r="T15" s="261"/>
    </row>
    <row r="16" spans="1:28" ht="24.95" customHeight="1">
      <c r="A16" s="77" t="s">
        <v>224</v>
      </c>
      <c r="B16" s="74"/>
      <c r="C16" s="72"/>
      <c r="D16" s="73"/>
      <c r="E16" s="72"/>
      <c r="F16" s="73"/>
      <c r="G16" s="72"/>
      <c r="H16" s="74"/>
      <c r="I16" s="74"/>
      <c r="J16" s="74"/>
      <c r="K16" s="74"/>
      <c r="L16" s="74"/>
      <c r="M16" s="74"/>
      <c r="N16" s="74"/>
      <c r="O16" s="74"/>
      <c r="P16" s="74"/>
      <c r="Q16" s="74"/>
      <c r="R16" s="74"/>
      <c r="S16" s="74"/>
      <c r="T16" s="74"/>
    </row>
    <row r="17" spans="1:22" ht="24.95" customHeight="1">
      <c r="A17" s="9" t="s">
        <v>17</v>
      </c>
      <c r="B17" s="9"/>
      <c r="C17" s="9"/>
      <c r="D17" s="9"/>
      <c r="E17" s="9"/>
      <c r="F17" s="9"/>
      <c r="G17" s="9"/>
      <c r="H17" s="9"/>
      <c r="I17" s="9"/>
      <c r="J17" s="9"/>
      <c r="K17" s="9"/>
      <c r="L17" s="9"/>
      <c r="M17" s="9"/>
      <c r="N17" s="9"/>
      <c r="O17" s="9"/>
      <c r="P17" s="9"/>
      <c r="Q17" s="9"/>
      <c r="R17" s="9"/>
      <c r="S17" s="9"/>
      <c r="T17" s="9"/>
    </row>
    <row r="18" spans="1:22" ht="27.95" customHeight="1">
      <c r="A18" s="26" t="s">
        <v>225</v>
      </c>
    </row>
    <row r="19" spans="1:22" ht="27.95" customHeight="1">
      <c r="A19" s="15" t="s">
        <v>226</v>
      </c>
      <c r="B19" s="93"/>
      <c r="C19" s="15"/>
      <c r="D19" s="15"/>
      <c r="E19" s="15"/>
      <c r="F19" s="15"/>
      <c r="G19" s="15"/>
      <c r="H19" s="15"/>
      <c r="I19" s="15" t="s">
        <v>228</v>
      </c>
      <c r="J19" s="15"/>
      <c r="K19" s="15" t="s">
        <v>227</v>
      </c>
      <c r="L19" s="15"/>
      <c r="M19" s="15" t="s">
        <v>291</v>
      </c>
      <c r="N19" s="15"/>
      <c r="O19" s="15"/>
      <c r="P19" s="15"/>
      <c r="Q19" s="15"/>
      <c r="R19" s="15"/>
      <c r="S19" s="15"/>
      <c r="T19" s="15"/>
    </row>
    <row r="20" spans="1:22" ht="27.95" customHeight="1">
      <c r="A20" s="388"/>
      <c r="B20" s="390"/>
      <c r="C20" s="390"/>
      <c r="D20" s="390"/>
      <c r="E20" s="390"/>
      <c r="F20" s="390"/>
      <c r="G20" s="390"/>
      <c r="H20" s="389"/>
      <c r="I20" s="388"/>
      <c r="J20" s="389"/>
      <c r="K20" s="388"/>
      <c r="L20" s="389"/>
      <c r="M20" s="240"/>
      <c r="N20" s="388"/>
      <c r="O20" s="215"/>
      <c r="P20" s="103" t="s">
        <v>3</v>
      </c>
      <c r="Q20" s="109"/>
      <c r="R20" s="103" t="s">
        <v>23</v>
      </c>
      <c r="S20" s="109"/>
      <c r="T20" s="104" t="s">
        <v>1</v>
      </c>
    </row>
    <row r="21" spans="1:22" ht="27.95" customHeight="1">
      <c r="A21" s="388"/>
      <c r="B21" s="390"/>
      <c r="C21" s="390"/>
      <c r="D21" s="390"/>
      <c r="E21" s="390"/>
      <c r="F21" s="390"/>
      <c r="G21" s="390"/>
      <c r="H21" s="389"/>
      <c r="I21" s="388"/>
      <c r="J21" s="389"/>
      <c r="K21" s="388"/>
      <c r="L21" s="389"/>
      <c r="M21" s="240"/>
      <c r="N21" s="388"/>
      <c r="O21" s="215"/>
      <c r="P21" s="103" t="s">
        <v>3</v>
      </c>
      <c r="Q21" s="109"/>
      <c r="R21" s="103" t="s">
        <v>23</v>
      </c>
      <c r="S21" s="109"/>
      <c r="T21" s="104" t="s">
        <v>1</v>
      </c>
      <c r="V21" s="99"/>
    </row>
    <row r="22" spans="1:22" ht="27.95" customHeight="1">
      <c r="A22" s="388"/>
      <c r="B22" s="390"/>
      <c r="C22" s="390"/>
      <c r="D22" s="390"/>
      <c r="E22" s="390"/>
      <c r="F22" s="390"/>
      <c r="G22" s="390"/>
      <c r="H22" s="389"/>
      <c r="I22" s="388"/>
      <c r="J22" s="389"/>
      <c r="K22" s="388"/>
      <c r="L22" s="389"/>
      <c r="M22" s="240"/>
      <c r="N22" s="388"/>
      <c r="O22" s="215"/>
      <c r="P22" s="103" t="s">
        <v>3</v>
      </c>
      <c r="Q22" s="109"/>
      <c r="R22" s="103" t="s">
        <v>23</v>
      </c>
      <c r="S22" s="109"/>
      <c r="T22" s="104" t="s">
        <v>1</v>
      </c>
    </row>
    <row r="23" spans="1:22" ht="20.100000000000001" customHeight="1">
      <c r="A23" s="99" t="s">
        <v>292</v>
      </c>
    </row>
    <row r="24" spans="1:22" ht="20.100000000000001" customHeight="1">
      <c r="A24" s="99" t="s">
        <v>293</v>
      </c>
    </row>
    <row r="25" spans="1:22" ht="8.1" customHeight="1"/>
    <row r="26" spans="1:22" ht="20.100000000000001" customHeight="1">
      <c r="A26" s="26" t="s">
        <v>229</v>
      </c>
      <c r="F26" s="26" t="s">
        <v>230</v>
      </c>
    </row>
    <row r="27" spans="1:22" ht="20.100000000000001" customHeight="1">
      <c r="B27" s="2" t="s">
        <v>231</v>
      </c>
    </row>
    <row r="28" spans="1:22" ht="20.100000000000001" customHeight="1">
      <c r="C28" s="101" t="s">
        <v>34</v>
      </c>
      <c r="D28" s="2" t="s">
        <v>233</v>
      </c>
      <c r="G28" s="101" t="s">
        <v>34</v>
      </c>
      <c r="H28" s="2" t="s">
        <v>234</v>
      </c>
      <c r="K28" s="101" t="s">
        <v>34</v>
      </c>
      <c r="L28" s="2" t="s">
        <v>235</v>
      </c>
      <c r="O28" s="101" t="s">
        <v>34</v>
      </c>
      <c r="P28" s="2" t="s">
        <v>236</v>
      </c>
    </row>
    <row r="29" spans="1:22" ht="3" customHeight="1"/>
    <row r="30" spans="1:22" ht="20.100000000000001" customHeight="1">
      <c r="C30" s="101" t="s">
        <v>34</v>
      </c>
      <c r="D30" s="2" t="s">
        <v>237</v>
      </c>
      <c r="G30" s="101" t="s">
        <v>34</v>
      </c>
      <c r="H30" s="2" t="s">
        <v>238</v>
      </c>
    </row>
    <row r="31" spans="1:22" ht="8.1" customHeight="1"/>
    <row r="32" spans="1:22" ht="20.100000000000001" customHeight="1">
      <c r="A32" s="26" t="s">
        <v>239</v>
      </c>
      <c r="F32" s="70" t="s">
        <v>4</v>
      </c>
      <c r="G32" s="101"/>
      <c r="H32" s="100" t="s">
        <v>3</v>
      </c>
      <c r="I32" s="101"/>
      <c r="J32" s="100" t="s">
        <v>23</v>
      </c>
      <c r="K32" s="101"/>
      <c r="L32" s="100" t="s">
        <v>1</v>
      </c>
      <c r="M32" s="100" t="s">
        <v>240</v>
      </c>
      <c r="N32" s="133" t="s">
        <v>4</v>
      </c>
      <c r="O32" s="101"/>
      <c r="P32" s="100" t="s">
        <v>3</v>
      </c>
      <c r="Q32" s="101"/>
      <c r="R32" s="100" t="s">
        <v>23</v>
      </c>
      <c r="S32" s="101"/>
      <c r="T32" s="100" t="s">
        <v>1</v>
      </c>
    </row>
    <row r="33" spans="1:20" ht="8.1" customHeight="1"/>
    <row r="34" spans="1:20" ht="20.100000000000001" customHeight="1">
      <c r="A34" s="26" t="s">
        <v>241</v>
      </c>
      <c r="F34" s="386"/>
      <c r="G34" s="386"/>
      <c r="H34" s="386"/>
      <c r="I34" s="386"/>
      <c r="J34" s="386"/>
      <c r="K34" s="386"/>
      <c r="L34" s="386"/>
      <c r="M34" s="386"/>
      <c r="N34" s="386"/>
      <c r="O34" s="386"/>
      <c r="P34" s="386"/>
      <c r="Q34" s="386"/>
      <c r="R34" s="386"/>
      <c r="S34" s="386"/>
      <c r="T34" s="386"/>
    </row>
    <row r="35" spans="1:20" ht="20.100000000000001" customHeight="1">
      <c r="F35" s="386"/>
      <c r="G35" s="386"/>
      <c r="H35" s="386"/>
      <c r="I35" s="386"/>
      <c r="J35" s="386"/>
      <c r="K35" s="386"/>
      <c r="L35" s="386"/>
      <c r="M35" s="386"/>
      <c r="N35" s="386"/>
      <c r="O35" s="386"/>
      <c r="P35" s="386"/>
      <c r="Q35" s="386"/>
      <c r="R35" s="386"/>
      <c r="S35" s="386"/>
      <c r="T35" s="386"/>
    </row>
    <row r="36" spans="1:20" ht="20.100000000000001" customHeight="1">
      <c r="F36" s="387"/>
      <c r="G36" s="387"/>
      <c r="H36" s="387"/>
      <c r="I36" s="387"/>
      <c r="J36" s="387"/>
      <c r="K36" s="387"/>
      <c r="L36" s="387"/>
      <c r="M36" s="387"/>
      <c r="N36" s="387"/>
      <c r="O36" s="387"/>
      <c r="P36" s="387"/>
      <c r="Q36" s="387"/>
      <c r="R36" s="387"/>
      <c r="S36" s="387"/>
      <c r="T36" s="387"/>
    </row>
    <row r="37" spans="1:20" ht="20.100000000000001" customHeight="1"/>
  </sheetData>
  <mergeCells count="28">
    <mergeCell ref="F5:H5"/>
    <mergeCell ref="I5:T5"/>
    <mergeCell ref="E6:T6"/>
    <mergeCell ref="E7:T7"/>
    <mergeCell ref="E8:J8"/>
    <mergeCell ref="O8:T8"/>
    <mergeCell ref="E15:T15"/>
    <mergeCell ref="M20:N20"/>
    <mergeCell ref="M21:N21"/>
    <mergeCell ref="M22:N22"/>
    <mergeCell ref="E9:J9"/>
    <mergeCell ref="O9:T9"/>
    <mergeCell ref="E10:T10"/>
    <mergeCell ref="E11:T11"/>
    <mergeCell ref="E13:K13"/>
    <mergeCell ref="L13:N14"/>
    <mergeCell ref="O13:T14"/>
    <mergeCell ref="E14:K14"/>
    <mergeCell ref="I22:J22"/>
    <mergeCell ref="K22:L22"/>
    <mergeCell ref="A20:H20"/>
    <mergeCell ref="F34:T36"/>
    <mergeCell ref="I20:J20"/>
    <mergeCell ref="K20:L20"/>
    <mergeCell ref="I21:J21"/>
    <mergeCell ref="K21:L21"/>
    <mergeCell ref="A21:H21"/>
    <mergeCell ref="A22:H22"/>
  </mergeCells>
  <phoneticPr fontId="1"/>
  <dataValidations count="2">
    <dataValidation type="list" allowBlank="1" showInputMessage="1" sqref="C28 G28 K28 O28 C30 G30">
      <formula1>"☑,□"</formula1>
    </dataValidation>
    <dataValidation imeMode="fullKatakana" allowBlank="1" showInputMessage="1" showErrorMessage="1" sqref="E6:T6 E8:J8 O8:T8 E13:K13"/>
  </dataValidations>
  <hyperlinks>
    <hyperlink ref="U1" location="目次!A1" display="「目次」"/>
  </hyperlinks>
  <pageMargins left="0.70866141732283472" right="0.70866141732283472" top="0.59055118110236227" bottom="0.35433070866141736" header="0.31496062992125984" footer="0.11811023622047245"/>
  <pageSetup paperSize="9" orientation="portrait" r:id="rId1"/>
  <headerFooter>
    <oddHeader>&amp;L&amp;"ＭＳ 明朝,標準"&amp;12様式第14号（第19条関係）</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E29"/>
  <sheetViews>
    <sheetView zoomScale="115" zoomScaleNormal="115" workbookViewId="0">
      <selection activeCell="J8" sqref="J8"/>
    </sheetView>
  </sheetViews>
  <sheetFormatPr defaultColWidth="9" defaultRowHeight="14.25"/>
  <cols>
    <col min="1" max="20" width="4" style="2" customWidth="1"/>
    <col min="21" max="25" width="4.125" style="2" customWidth="1"/>
    <col min="26" max="16384" width="9" style="2"/>
  </cols>
  <sheetData>
    <row r="1" spans="1:20" ht="20.100000000000001" customHeight="1">
      <c r="A1" s="9"/>
      <c r="B1" s="9"/>
      <c r="C1" s="9"/>
      <c r="D1" s="9"/>
      <c r="E1" s="9"/>
      <c r="F1" s="9"/>
      <c r="G1" s="9"/>
      <c r="H1" s="9"/>
      <c r="I1" s="9"/>
      <c r="J1" s="9"/>
      <c r="K1" s="9"/>
      <c r="L1" s="9"/>
      <c r="M1" s="9"/>
      <c r="N1" s="333" t="s">
        <v>120</v>
      </c>
      <c r="O1" s="333"/>
      <c r="P1" s="333"/>
      <c r="Q1" s="333"/>
      <c r="R1" s="333"/>
      <c r="S1" s="333"/>
      <c r="T1" s="333"/>
    </row>
    <row r="2" spans="1:20" ht="20.100000000000001" customHeight="1">
      <c r="N2" s="333" t="s">
        <v>119</v>
      </c>
      <c r="O2" s="333"/>
      <c r="P2" s="334"/>
      <c r="Q2" s="334"/>
      <c r="R2" s="334"/>
      <c r="S2" s="334"/>
      <c r="T2" s="107" t="s">
        <v>116</v>
      </c>
    </row>
    <row r="3" spans="1:20" ht="20.100000000000001" customHeight="1">
      <c r="M3" s="9"/>
      <c r="N3" s="9" t="s">
        <v>4</v>
      </c>
      <c r="O3" s="108"/>
      <c r="P3" s="107" t="s">
        <v>3</v>
      </c>
      <c r="Q3" s="108"/>
      <c r="R3" s="107" t="s">
        <v>2</v>
      </c>
      <c r="S3" s="108"/>
      <c r="T3" s="107" t="s">
        <v>1</v>
      </c>
    </row>
    <row r="4" spans="1:20" ht="20.100000000000001" customHeight="1">
      <c r="A4" s="130" t="str">
        <f>IF(様式第14号_財産処分承認申請書!E7&lt;&gt;"",様式第14号_財産処分承認申請書!E7,"")</f>
        <v/>
      </c>
      <c r="B4" s="127"/>
      <c r="C4" s="127"/>
      <c r="D4" s="127"/>
      <c r="E4" s="127"/>
      <c r="F4" s="127"/>
      <c r="G4" s="127"/>
      <c r="H4" s="127"/>
      <c r="I4" s="74"/>
    </row>
    <row r="5" spans="1:20" ht="20.100000000000001" customHeight="1">
      <c r="A5" s="130" t="str">
        <f>IF(様式第14号_財産処分承認申請書!E9&lt;&gt;"",様式第14号_財産処分承認申請書!E9,"")</f>
        <v/>
      </c>
      <c r="B5" s="129"/>
      <c r="C5" s="129"/>
      <c r="D5" s="129"/>
      <c r="E5" s="74"/>
      <c r="F5" s="74"/>
      <c r="G5" s="74"/>
      <c r="H5" s="74"/>
      <c r="I5" s="74"/>
    </row>
    <row r="6" spans="1:20" ht="20.100000000000001" customHeight="1">
      <c r="A6" s="130" t="str">
        <f>IF(様式第14号_財産処分承認申請書!O9&lt;&gt;"",様式第14号_財産処分承認申請書!O9,"")</f>
        <v/>
      </c>
      <c r="B6" s="127"/>
      <c r="C6" s="127"/>
      <c r="D6" s="127"/>
      <c r="E6" s="127"/>
      <c r="F6" s="123" t="s">
        <v>121</v>
      </c>
      <c r="G6" s="74"/>
      <c r="H6" s="74"/>
      <c r="I6" s="74"/>
    </row>
    <row r="7" spans="1:20" s="74" customFormat="1" ht="20.100000000000001" customHeight="1">
      <c r="A7" s="72"/>
      <c r="B7" s="72"/>
      <c r="C7" s="72"/>
      <c r="D7" s="72"/>
      <c r="E7" s="72"/>
      <c r="F7" s="73"/>
    </row>
    <row r="8" spans="1:20" s="74" customFormat="1" ht="20.100000000000001" customHeight="1">
      <c r="A8" s="72"/>
      <c r="B8" s="72"/>
      <c r="C8" s="72"/>
      <c r="D8" s="72"/>
      <c r="E8" s="72"/>
      <c r="F8" s="73"/>
      <c r="T8" s="75" t="s">
        <v>122</v>
      </c>
    </row>
    <row r="9" spans="1:20" s="74" customFormat="1" ht="20.100000000000001" customHeight="1">
      <c r="A9" s="72"/>
      <c r="B9" s="72"/>
      <c r="C9" s="72"/>
      <c r="D9" s="72"/>
      <c r="E9" s="72"/>
      <c r="F9" s="73"/>
    </row>
    <row r="10" spans="1:20" ht="20.100000000000001" customHeight="1">
      <c r="A10" s="69" t="s">
        <v>242</v>
      </c>
      <c r="B10" s="9"/>
      <c r="C10" s="9"/>
      <c r="D10" s="9"/>
      <c r="E10" s="9"/>
      <c r="F10" s="9"/>
      <c r="G10" s="9"/>
      <c r="H10" s="9"/>
      <c r="I10" s="9"/>
      <c r="J10" s="9"/>
      <c r="K10" s="9"/>
      <c r="L10" s="9"/>
      <c r="M10" s="9"/>
      <c r="N10" s="9"/>
      <c r="O10" s="9"/>
      <c r="P10" s="9"/>
      <c r="Q10" s="9"/>
      <c r="R10" s="9"/>
      <c r="S10" s="9"/>
      <c r="T10" s="9"/>
    </row>
    <row r="11" spans="1:20" ht="20.100000000000001" customHeight="1"/>
    <row r="12" spans="1:20" ht="20.100000000000001" customHeight="1">
      <c r="A12" s="106" t="s">
        <v>148</v>
      </c>
      <c r="C12" s="125" t="str">
        <f>IF(様式第14号_財産処分承認申請書!O3&lt;&gt;"",様式第14号_財産処分承認申請書!O3,"")</f>
        <v/>
      </c>
      <c r="D12" s="107" t="s">
        <v>3</v>
      </c>
      <c r="E12" s="125" t="str">
        <f>IF(様式第14号_財産処分承認申請書!Q3&lt;&gt;"",様式第14号_財産処分承認申請書!Q3,"")</f>
        <v/>
      </c>
      <c r="F12" s="107" t="s">
        <v>23</v>
      </c>
      <c r="G12" s="125" t="str">
        <f>IF(様式第14号_財産処分承認申請書!S3&lt;&gt;"",様式第14号_財産処分承認申請書!S3,"")</f>
        <v/>
      </c>
      <c r="H12" s="2" t="s">
        <v>294</v>
      </c>
    </row>
    <row r="13" spans="1:20" ht="20.100000000000001" customHeight="1">
      <c r="A13" s="2" t="s">
        <v>295</v>
      </c>
    </row>
    <row r="14" spans="1:20" ht="9.9499999999999993" customHeight="1"/>
    <row r="15" spans="1:20" ht="20.100000000000001" customHeight="1">
      <c r="A15" s="9" t="s">
        <v>17</v>
      </c>
      <c r="B15" s="9"/>
      <c r="C15" s="9"/>
      <c r="D15" s="9"/>
      <c r="E15" s="9"/>
      <c r="F15" s="9"/>
      <c r="G15" s="9"/>
      <c r="H15" s="9"/>
      <c r="I15" s="9"/>
      <c r="J15" s="9"/>
      <c r="K15" s="9"/>
      <c r="L15" s="9"/>
      <c r="M15" s="9"/>
      <c r="N15" s="9"/>
      <c r="O15" s="9"/>
      <c r="P15" s="9"/>
      <c r="Q15" s="9"/>
      <c r="R15" s="9"/>
      <c r="S15" s="9"/>
      <c r="T15" s="9"/>
    </row>
    <row r="16" spans="1:20" ht="9.9499999999999993" customHeight="1"/>
    <row r="17" spans="1:31" ht="20.100000000000001" customHeight="1">
      <c r="A17" s="2" t="s">
        <v>225</v>
      </c>
      <c r="H17" s="335" t="s">
        <v>244</v>
      </c>
      <c r="I17" s="335"/>
      <c r="J17" s="335"/>
      <c r="K17" s="335"/>
      <c r="L17" s="335"/>
      <c r="M17" s="335"/>
      <c r="N17" s="335"/>
      <c r="O17" s="335"/>
      <c r="P17" s="335"/>
      <c r="Q17" s="335"/>
      <c r="R17" s="335"/>
      <c r="S17" s="335"/>
    </row>
    <row r="18" spans="1:31" ht="20.100000000000001" customHeight="1">
      <c r="B18" s="2" t="s">
        <v>243</v>
      </c>
      <c r="H18" s="336"/>
      <c r="I18" s="336"/>
      <c r="J18" s="336"/>
      <c r="K18" s="336"/>
      <c r="L18" s="336"/>
      <c r="M18" s="336"/>
      <c r="N18" s="336"/>
      <c r="O18" s="336"/>
      <c r="P18" s="336"/>
      <c r="Q18" s="336"/>
      <c r="R18" s="336"/>
      <c r="S18" s="336"/>
    </row>
    <row r="19" spans="1:31" ht="15" customHeight="1"/>
    <row r="20" spans="1:31" ht="20.100000000000001" customHeight="1">
      <c r="A20" s="2" t="s">
        <v>245</v>
      </c>
      <c r="H20" s="2" t="s">
        <v>365</v>
      </c>
    </row>
    <row r="21" spans="1:31" ht="20.100000000000001" customHeight="1">
      <c r="H21" s="2" t="s">
        <v>366</v>
      </c>
    </row>
    <row r="22" spans="1:31" ht="9.9499999999999993" customHeight="1"/>
    <row r="23" spans="1:31" ht="20.100000000000001" customHeight="1">
      <c r="H23" s="2" t="s">
        <v>246</v>
      </c>
      <c r="M23" s="111" t="s">
        <v>249</v>
      </c>
      <c r="N23" s="380"/>
      <c r="O23" s="380"/>
      <c r="P23" s="380"/>
      <c r="Q23" s="380"/>
      <c r="R23" s="380"/>
      <c r="S23" s="380"/>
      <c r="T23" s="72"/>
      <c r="U23" s="72"/>
      <c r="V23" s="72"/>
      <c r="W23" s="72"/>
      <c r="X23" s="72"/>
    </row>
    <row r="24" spans="1:31" ht="9.9499999999999993" customHeight="1"/>
    <row r="25" spans="1:31" ht="20.100000000000001" customHeight="1">
      <c r="H25" s="2" t="s">
        <v>247</v>
      </c>
      <c r="M25" s="185" t="s">
        <v>248</v>
      </c>
      <c r="N25" s="181"/>
      <c r="O25" s="181"/>
      <c r="P25" s="181"/>
      <c r="Q25" s="181"/>
      <c r="R25" s="181"/>
      <c r="S25" s="181"/>
      <c r="U25" s="132" t="s">
        <v>367</v>
      </c>
      <c r="V25" s="97"/>
      <c r="W25" s="97"/>
      <c r="X25" s="97"/>
      <c r="Y25" s="97"/>
      <c r="Z25" s="97"/>
      <c r="AA25" s="97"/>
      <c r="AB25" s="97"/>
      <c r="AC25" s="97"/>
      <c r="AD25" s="97"/>
      <c r="AE25" s="97"/>
    </row>
    <row r="26" spans="1:31" ht="20.100000000000001" customHeight="1"/>
    <row r="27" spans="1:31" ht="9.9499999999999993" customHeight="1"/>
    <row r="28" spans="1:31" ht="20.100000000000001" customHeight="1"/>
    <row r="29" spans="1:31" ht="20.100000000000001" customHeight="1"/>
  </sheetData>
  <mergeCells count="5">
    <mergeCell ref="N1:T1"/>
    <mergeCell ref="N2:O2"/>
    <mergeCell ref="P2:S2"/>
    <mergeCell ref="H17:S18"/>
    <mergeCell ref="N23:S23"/>
  </mergeCells>
  <phoneticPr fontId="1"/>
  <pageMargins left="0.70866141732283472" right="0.70866141732283472" top="0.78740157480314965" bottom="0.35433070866141736" header="0.51181102362204722" footer="0.31496062992125984"/>
  <pageSetup paperSize="9" orientation="portrait" r:id="rId1"/>
  <headerFooter>
    <oddHeader>&amp;L&amp;"ＭＳ 明朝,標準"&amp;12様式第15号（第19条関係）</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B144"/>
  <sheetViews>
    <sheetView zoomScale="115" zoomScaleNormal="115" workbookViewId="0">
      <selection activeCell="E18" sqref="E18:R18"/>
    </sheetView>
  </sheetViews>
  <sheetFormatPr defaultColWidth="9" defaultRowHeight="14.25"/>
  <cols>
    <col min="1" max="20" width="4" style="2" customWidth="1"/>
    <col min="21" max="16384" width="9" style="2"/>
  </cols>
  <sheetData>
    <row r="1" spans="1:28" ht="20.100000000000001" customHeight="1">
      <c r="A1" s="69" t="s">
        <v>306</v>
      </c>
      <c r="B1" s="9"/>
      <c r="C1" s="9"/>
      <c r="D1" s="9"/>
      <c r="E1" s="9"/>
      <c r="F1" s="9"/>
      <c r="G1" s="9"/>
      <c r="H1" s="9"/>
      <c r="I1" s="9"/>
      <c r="J1" s="9"/>
      <c r="K1" s="9"/>
      <c r="L1" s="9"/>
      <c r="M1" s="9"/>
      <c r="N1" s="9"/>
      <c r="O1" s="9"/>
      <c r="P1" s="9"/>
      <c r="Q1" s="9"/>
      <c r="R1" s="9"/>
      <c r="S1" s="9"/>
      <c r="T1" s="9"/>
      <c r="U1" s="191" t="s">
        <v>360</v>
      </c>
      <c r="V1" s="192" t="s">
        <v>361</v>
      </c>
      <c r="W1" s="192"/>
      <c r="X1" s="192"/>
      <c r="Y1" s="192"/>
      <c r="Z1" s="192"/>
      <c r="AA1" s="97"/>
      <c r="AB1" s="97"/>
    </row>
    <row r="2" spans="1:28" ht="9.9499999999999993" customHeight="1">
      <c r="A2" s="1"/>
    </row>
    <row r="3" spans="1:28" ht="20.100000000000001" customHeight="1">
      <c r="N3" s="90" t="s">
        <v>4</v>
      </c>
      <c r="O3" s="92"/>
      <c r="P3" s="88" t="s">
        <v>3</v>
      </c>
      <c r="Q3" s="92"/>
      <c r="R3" s="88" t="s">
        <v>2</v>
      </c>
      <c r="S3" s="92"/>
      <c r="T3" s="88" t="s">
        <v>1</v>
      </c>
    </row>
    <row r="4" spans="1:28" ht="20.100000000000001" customHeight="1">
      <c r="A4" s="2" t="s">
        <v>5</v>
      </c>
    </row>
    <row r="5" spans="1:28" ht="27.95" customHeight="1">
      <c r="A5" s="15" t="s">
        <v>10</v>
      </c>
      <c r="B5" s="15"/>
      <c r="C5" s="15"/>
      <c r="D5" s="15"/>
      <c r="E5" s="94" t="s">
        <v>11</v>
      </c>
      <c r="F5" s="383" t="str">
        <f>IF(様式第9号_実績報告書!F5&lt;&gt;"",様式第9号_実績報告書!F5,"")</f>
        <v/>
      </c>
      <c r="G5" s="383"/>
      <c r="H5" s="383"/>
      <c r="I5" s="265" t="str">
        <f>IF(様式第9号_実績報告書!I5&lt;&gt;"",様式第9号_実績報告書!I5,"")</f>
        <v>神戸市　　区</v>
      </c>
      <c r="J5" s="265"/>
      <c r="K5" s="265"/>
      <c r="L5" s="265"/>
      <c r="M5" s="265"/>
      <c r="N5" s="265"/>
      <c r="O5" s="265"/>
      <c r="P5" s="265"/>
      <c r="Q5" s="265"/>
      <c r="R5" s="265"/>
      <c r="S5" s="265"/>
      <c r="T5" s="266"/>
    </row>
    <row r="6" spans="1:28" s="10" customFormat="1" ht="15" customHeight="1">
      <c r="A6" s="18" t="s">
        <v>6</v>
      </c>
      <c r="B6" s="18"/>
      <c r="C6" s="18"/>
      <c r="D6" s="18"/>
      <c r="E6" s="256" t="str">
        <f>IF(様式第9号_実績報告書!E6&lt;&gt;"",様式第9号_実績報告書!E6,"")</f>
        <v/>
      </c>
      <c r="F6" s="257"/>
      <c r="G6" s="257"/>
      <c r="H6" s="257"/>
      <c r="I6" s="257"/>
      <c r="J6" s="257"/>
      <c r="K6" s="257"/>
      <c r="L6" s="257"/>
      <c r="M6" s="257"/>
      <c r="N6" s="257"/>
      <c r="O6" s="257"/>
      <c r="P6" s="257"/>
      <c r="Q6" s="257"/>
      <c r="R6" s="257"/>
      <c r="S6" s="257"/>
      <c r="T6" s="258"/>
    </row>
    <row r="7" spans="1:28" ht="27.95" customHeight="1">
      <c r="A7" s="16" t="s">
        <v>7</v>
      </c>
      <c r="B7" s="16"/>
      <c r="C7" s="16"/>
      <c r="D7" s="16"/>
      <c r="E7" s="253" t="str">
        <f>IF(様式第9号_実績報告書!E7&lt;&gt;"",様式第9号_実績報告書!E7,"")</f>
        <v/>
      </c>
      <c r="F7" s="254"/>
      <c r="G7" s="254"/>
      <c r="H7" s="254"/>
      <c r="I7" s="254"/>
      <c r="J7" s="254"/>
      <c r="K7" s="254"/>
      <c r="L7" s="254"/>
      <c r="M7" s="254"/>
      <c r="N7" s="254"/>
      <c r="O7" s="254"/>
      <c r="P7" s="254"/>
      <c r="Q7" s="254"/>
      <c r="R7" s="254"/>
      <c r="S7" s="254"/>
      <c r="T7" s="255"/>
    </row>
    <row r="8" spans="1:28" s="10" customFormat="1" ht="15" customHeight="1">
      <c r="A8" s="18" t="s">
        <v>6</v>
      </c>
      <c r="B8" s="18"/>
      <c r="C8" s="18"/>
      <c r="D8" s="18"/>
      <c r="E8" s="256" t="str">
        <f>IF(様式第9号_実績報告書!E8&lt;&gt;"",様式第9号_実績報告書!E8,"")</f>
        <v/>
      </c>
      <c r="F8" s="257"/>
      <c r="G8" s="257"/>
      <c r="H8" s="257"/>
      <c r="I8" s="258"/>
      <c r="J8" s="19" t="s">
        <v>6</v>
      </c>
      <c r="K8" s="20"/>
      <c r="L8" s="21"/>
      <c r="M8" s="18"/>
      <c r="N8" s="256" t="str">
        <f>IF(様式第9号_実績報告書!O8&lt;&gt;"",様式第9号_実績報告書!O8,"")</f>
        <v/>
      </c>
      <c r="O8" s="257"/>
      <c r="P8" s="257"/>
      <c r="Q8" s="257"/>
      <c r="R8" s="258"/>
      <c r="S8" s="391" t="s">
        <v>200</v>
      </c>
      <c r="T8" s="392"/>
    </row>
    <row r="9" spans="1:28" ht="27.95" customHeight="1">
      <c r="A9" s="16" t="s">
        <v>13</v>
      </c>
      <c r="B9" s="16"/>
      <c r="C9" s="16"/>
      <c r="D9" s="16"/>
      <c r="E9" s="253" t="str">
        <f>IF(様式第9号_実績報告書!E9&lt;&gt;"",様式第9号_実績報告書!E9,"")</f>
        <v/>
      </c>
      <c r="F9" s="254"/>
      <c r="G9" s="254"/>
      <c r="H9" s="254"/>
      <c r="I9" s="255"/>
      <c r="J9" s="5" t="s">
        <v>14</v>
      </c>
      <c r="K9" s="6"/>
      <c r="L9" s="7"/>
      <c r="M9" s="16"/>
      <c r="N9" s="253" t="str">
        <f>IF(様式第9号_実績報告書!O9&lt;&gt;"",様式第9号_実績報告書!O9,"")</f>
        <v/>
      </c>
      <c r="O9" s="254"/>
      <c r="P9" s="254"/>
      <c r="Q9" s="254"/>
      <c r="R9" s="255"/>
      <c r="S9" s="393"/>
      <c r="T9" s="394"/>
    </row>
    <row r="10" spans="1:28" ht="5.0999999999999996" customHeight="1">
      <c r="A10" s="8"/>
      <c r="B10" s="8"/>
      <c r="C10" s="8"/>
      <c r="D10" s="8"/>
      <c r="E10" s="17"/>
      <c r="F10" s="17"/>
      <c r="G10" s="17"/>
      <c r="H10" s="17"/>
      <c r="I10" s="17"/>
      <c r="J10" s="17"/>
      <c r="K10" s="17"/>
      <c r="L10" s="17"/>
      <c r="M10" s="17"/>
      <c r="N10" s="17"/>
      <c r="O10" s="17"/>
      <c r="P10" s="17"/>
      <c r="Q10" s="17"/>
      <c r="R10" s="17"/>
      <c r="S10" s="17"/>
      <c r="T10" s="17"/>
    </row>
    <row r="11" spans="1:28" ht="20.100000000000001" customHeight="1">
      <c r="A11" s="77" t="s">
        <v>202</v>
      </c>
      <c r="B11" s="74"/>
      <c r="C11" s="72"/>
      <c r="D11" s="73"/>
      <c r="E11" s="72"/>
      <c r="F11" s="73"/>
      <c r="G11" s="72"/>
      <c r="H11" s="74"/>
      <c r="I11" s="74"/>
      <c r="J11" s="74"/>
      <c r="K11" s="74"/>
      <c r="L11" s="74"/>
      <c r="M11" s="74"/>
      <c r="N11" s="74"/>
      <c r="O11" s="74"/>
      <c r="P11" s="74"/>
      <c r="Q11" s="74"/>
      <c r="R11" s="74"/>
      <c r="S11" s="74"/>
      <c r="T11" s="74"/>
    </row>
    <row r="12" spans="1:28" ht="20.100000000000001" customHeight="1">
      <c r="A12" s="77" t="s">
        <v>201</v>
      </c>
      <c r="B12" s="74"/>
      <c r="C12" s="72"/>
      <c r="D12" s="73"/>
      <c r="E12" s="72"/>
      <c r="F12" s="73"/>
      <c r="G12" s="72"/>
      <c r="H12" s="74"/>
      <c r="I12" s="74"/>
      <c r="J12" s="74"/>
      <c r="K12" s="74"/>
      <c r="L12" s="74"/>
      <c r="M12" s="74"/>
      <c r="N12" s="74"/>
      <c r="O12" s="74"/>
      <c r="P12" s="74"/>
      <c r="Q12" s="74"/>
      <c r="R12" s="74"/>
      <c r="S12" s="74"/>
      <c r="T12" s="74"/>
    </row>
    <row r="13" spans="1:28" ht="20.100000000000001" customHeight="1">
      <c r="A13" s="9" t="s">
        <v>17</v>
      </c>
      <c r="B13" s="9"/>
      <c r="C13" s="9"/>
      <c r="D13" s="9"/>
      <c r="E13" s="9"/>
      <c r="F13" s="9"/>
      <c r="G13" s="9"/>
      <c r="H13" s="9"/>
      <c r="I13" s="9"/>
      <c r="J13" s="9"/>
      <c r="K13" s="9"/>
      <c r="L13" s="9"/>
      <c r="M13" s="9"/>
      <c r="N13" s="9"/>
      <c r="O13" s="9"/>
      <c r="P13" s="9"/>
      <c r="Q13" s="9"/>
      <c r="R13" s="9"/>
      <c r="S13" s="9"/>
      <c r="T13" s="9"/>
    </row>
    <row r="14" spans="1:28" ht="24.95" customHeight="1">
      <c r="A14" s="2" t="s">
        <v>204</v>
      </c>
    </row>
    <row r="15" spans="1:28" ht="27.95" customHeight="1">
      <c r="A15" s="15" t="s">
        <v>10</v>
      </c>
      <c r="B15" s="15"/>
      <c r="C15" s="15"/>
      <c r="D15" s="15"/>
      <c r="E15" s="94" t="s">
        <v>11</v>
      </c>
      <c r="F15" s="351"/>
      <c r="G15" s="351"/>
      <c r="H15" s="351"/>
      <c r="I15" s="395"/>
      <c r="J15" s="395"/>
      <c r="K15" s="395"/>
      <c r="L15" s="395"/>
      <c r="M15" s="395"/>
      <c r="N15" s="395"/>
      <c r="O15" s="395"/>
      <c r="P15" s="395"/>
      <c r="Q15" s="395"/>
      <c r="R15" s="395"/>
      <c r="S15" s="395"/>
      <c r="T15" s="396"/>
    </row>
    <row r="16" spans="1:28" s="10" customFormat="1" ht="15" customHeight="1">
      <c r="A16" s="18" t="s">
        <v>6</v>
      </c>
      <c r="B16" s="18"/>
      <c r="C16" s="18"/>
      <c r="D16" s="18"/>
      <c r="E16" s="397"/>
      <c r="F16" s="398"/>
      <c r="G16" s="398"/>
      <c r="H16" s="398"/>
      <c r="I16" s="398"/>
      <c r="J16" s="398"/>
      <c r="K16" s="398"/>
      <c r="L16" s="398"/>
      <c r="M16" s="398"/>
      <c r="N16" s="398"/>
      <c r="O16" s="398"/>
      <c r="P16" s="398"/>
      <c r="Q16" s="398"/>
      <c r="R16" s="398"/>
      <c r="S16" s="398"/>
      <c r="T16" s="399"/>
    </row>
    <row r="17" spans="1:20" ht="27.95" customHeight="1">
      <c r="A17" s="16" t="s">
        <v>7</v>
      </c>
      <c r="B17" s="16"/>
      <c r="C17" s="16"/>
      <c r="D17" s="16"/>
      <c r="E17" s="400"/>
      <c r="F17" s="401"/>
      <c r="G17" s="401"/>
      <c r="H17" s="401"/>
      <c r="I17" s="401"/>
      <c r="J17" s="401"/>
      <c r="K17" s="401"/>
      <c r="L17" s="401"/>
      <c r="M17" s="401"/>
      <c r="N17" s="401"/>
      <c r="O17" s="401"/>
      <c r="P17" s="401"/>
      <c r="Q17" s="401"/>
      <c r="R17" s="401"/>
      <c r="S17" s="401"/>
      <c r="T17" s="402"/>
    </row>
    <row r="18" spans="1:20" s="10" customFormat="1" ht="15" customHeight="1">
      <c r="A18" s="18" t="s">
        <v>6</v>
      </c>
      <c r="B18" s="18"/>
      <c r="C18" s="18"/>
      <c r="D18" s="18"/>
      <c r="E18" s="397"/>
      <c r="F18" s="398"/>
      <c r="G18" s="398"/>
      <c r="H18" s="398"/>
      <c r="I18" s="398"/>
      <c r="J18" s="398"/>
      <c r="K18" s="398"/>
      <c r="L18" s="398"/>
      <c r="M18" s="398"/>
      <c r="N18" s="398"/>
      <c r="O18" s="398"/>
      <c r="P18" s="398"/>
      <c r="Q18" s="398"/>
      <c r="R18" s="399"/>
      <c r="S18" s="391" t="s">
        <v>200</v>
      </c>
      <c r="T18" s="392"/>
    </row>
    <row r="19" spans="1:20" ht="27.95" customHeight="1">
      <c r="A19" s="16" t="s">
        <v>205</v>
      </c>
      <c r="B19" s="16"/>
      <c r="C19" s="16"/>
      <c r="D19" s="16"/>
      <c r="E19" s="403"/>
      <c r="F19" s="287"/>
      <c r="G19" s="287"/>
      <c r="H19" s="287"/>
      <c r="I19" s="287"/>
      <c r="J19" s="287"/>
      <c r="K19" s="287"/>
      <c r="L19" s="287"/>
      <c r="M19" s="287"/>
      <c r="N19" s="287"/>
      <c r="O19" s="287"/>
      <c r="P19" s="287"/>
      <c r="Q19" s="287"/>
      <c r="R19" s="404"/>
      <c r="S19" s="393"/>
      <c r="T19" s="394"/>
    </row>
    <row r="20" spans="1:20" ht="15" customHeight="1"/>
    <row r="21" spans="1:20" ht="24.95" customHeight="1">
      <c r="A21" s="2" t="s">
        <v>208</v>
      </c>
      <c r="G21" s="272" t="s">
        <v>207</v>
      </c>
      <c r="H21" s="272"/>
      <c r="I21" s="272"/>
      <c r="J21" s="272"/>
      <c r="K21" s="272"/>
      <c r="L21" s="272"/>
      <c r="M21" s="272"/>
      <c r="N21" s="272"/>
      <c r="O21" s="272"/>
      <c r="P21" s="272"/>
      <c r="Q21" s="272"/>
      <c r="R21" s="272"/>
      <c r="S21" s="272"/>
      <c r="T21" s="272"/>
    </row>
    <row r="22" spans="1:20" ht="15" customHeight="1">
      <c r="G22" s="98"/>
      <c r="H22" s="98"/>
      <c r="I22" s="98"/>
      <c r="J22" s="98"/>
      <c r="K22" s="98"/>
      <c r="L22" s="98"/>
      <c r="M22" s="98"/>
      <c r="N22" s="98"/>
      <c r="O22" s="98"/>
      <c r="P22" s="98"/>
      <c r="Q22" s="98"/>
      <c r="R22" s="98"/>
      <c r="S22" s="98"/>
      <c r="T22" s="98"/>
    </row>
    <row r="23" spans="1:20" ht="24.95" customHeight="1">
      <c r="A23" s="2" t="s">
        <v>209</v>
      </c>
      <c r="G23" s="90" t="s">
        <v>20</v>
      </c>
      <c r="H23" s="267"/>
      <c r="I23" s="267"/>
      <c r="J23" s="267"/>
      <c r="K23" s="267"/>
      <c r="L23" s="267"/>
      <c r="M23" s="267"/>
      <c r="N23" s="267"/>
      <c r="O23" s="267"/>
      <c r="P23" s="267"/>
      <c r="Q23" s="267"/>
      <c r="R23" s="267"/>
      <c r="S23" s="267"/>
      <c r="T23" s="267"/>
    </row>
    <row r="24" spans="1:20" ht="15" customHeight="1"/>
    <row r="25" spans="1:20" ht="24.95" customHeight="1">
      <c r="A25" s="2" t="s">
        <v>206</v>
      </c>
    </row>
    <row r="26" spans="1:20" ht="35.1" customHeight="1">
      <c r="A26" s="78" t="s">
        <v>153</v>
      </c>
      <c r="G26" s="287"/>
      <c r="H26" s="287"/>
      <c r="I26" s="287"/>
      <c r="J26" s="287"/>
      <c r="K26" s="287"/>
      <c r="L26" s="287"/>
      <c r="M26" s="341" t="s">
        <v>157</v>
      </c>
      <c r="N26" s="341"/>
      <c r="O26" s="286"/>
      <c r="P26" s="286"/>
      <c r="Q26" s="286"/>
      <c r="R26" s="286"/>
      <c r="S26" s="341" t="s">
        <v>158</v>
      </c>
      <c r="T26" s="342"/>
    </row>
    <row r="27" spans="1:20" ht="9.9499999999999993" customHeight="1">
      <c r="A27" s="78"/>
    </row>
    <row r="28" spans="1:20" ht="24.95" customHeight="1">
      <c r="A28" s="78" t="s">
        <v>156</v>
      </c>
      <c r="G28" s="287" t="s">
        <v>159</v>
      </c>
      <c r="H28" s="287"/>
      <c r="I28" s="287"/>
      <c r="J28" s="287"/>
      <c r="K28" s="287"/>
      <c r="L28" s="287"/>
      <c r="M28" s="287"/>
      <c r="N28" s="287"/>
      <c r="O28" s="287"/>
      <c r="P28" s="287"/>
      <c r="Q28" s="287"/>
      <c r="R28" s="287"/>
      <c r="S28" s="287"/>
      <c r="T28" s="287"/>
    </row>
    <row r="29" spans="1:20" ht="9.9499999999999993" customHeight="1">
      <c r="A29" s="78"/>
    </row>
    <row r="30" spans="1:20" ht="24.95" customHeight="1">
      <c r="A30" s="78" t="s">
        <v>154</v>
      </c>
      <c r="G30" s="340"/>
      <c r="H30" s="340"/>
      <c r="I30" s="340"/>
      <c r="J30" s="340"/>
      <c r="K30" s="340"/>
      <c r="L30" s="340"/>
      <c r="M30" s="340"/>
      <c r="N30" s="340"/>
      <c r="O30" s="340"/>
      <c r="P30" s="340"/>
      <c r="Q30" s="340"/>
      <c r="R30" s="340"/>
      <c r="S30" s="340"/>
      <c r="T30" s="340"/>
    </row>
    <row r="31" spans="1:20" ht="9.9499999999999993" customHeight="1">
      <c r="A31" s="78"/>
    </row>
    <row r="32" spans="1:20" ht="35.1" customHeight="1">
      <c r="A32" s="78" t="s">
        <v>161</v>
      </c>
      <c r="G32" s="286"/>
      <c r="H32" s="286"/>
      <c r="I32" s="286"/>
      <c r="J32" s="286"/>
      <c r="K32" s="286"/>
      <c r="L32" s="286"/>
      <c r="M32" s="286"/>
      <c r="N32" s="286"/>
      <c r="O32" s="286"/>
      <c r="P32" s="286"/>
      <c r="Q32" s="286"/>
      <c r="R32" s="286"/>
      <c r="S32" s="286"/>
      <c r="T32" s="286"/>
    </row>
    <row r="33" spans="1:7" ht="20.100000000000001" customHeight="1">
      <c r="A33" s="78"/>
      <c r="G33" s="2" t="s">
        <v>160</v>
      </c>
    </row>
    <row r="34" spans="1:7" ht="20.100000000000001" customHeight="1">
      <c r="A34" s="78" t="s">
        <v>203</v>
      </c>
    </row>
    <row r="35" spans="1:7" ht="20.100000000000001" customHeight="1"/>
    <row r="36" spans="1:7" ht="20.100000000000001" customHeight="1"/>
    <row r="37" spans="1:7" ht="20.100000000000001" customHeight="1"/>
    <row r="38" spans="1:7" ht="20.100000000000001" customHeight="1"/>
    <row r="39" spans="1:7" ht="20.100000000000001" customHeight="1"/>
    <row r="40" spans="1:7" ht="20.100000000000001" customHeight="1"/>
    <row r="41" spans="1:7" ht="20.100000000000001" customHeight="1"/>
    <row r="42" spans="1:7" ht="20.100000000000001" customHeight="1"/>
    <row r="43" spans="1:7" ht="20.100000000000001" customHeight="1"/>
    <row r="44" spans="1:7" ht="20.100000000000001" customHeight="1"/>
    <row r="45" spans="1:7" ht="20.100000000000001" customHeight="1"/>
    <row r="46" spans="1:7" ht="20.100000000000001" customHeight="1"/>
    <row r="47" spans="1:7" ht="20.100000000000001" customHeight="1"/>
    <row r="48" spans="1:7"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sheetData>
  <mergeCells count="25">
    <mergeCell ref="F5:H5"/>
    <mergeCell ref="I5:T5"/>
    <mergeCell ref="E6:T6"/>
    <mergeCell ref="E7:T7"/>
    <mergeCell ref="G28:T28"/>
    <mergeCell ref="H23:T23"/>
    <mergeCell ref="S18:T19"/>
    <mergeCell ref="E18:R18"/>
    <mergeCell ref="E19:R19"/>
    <mergeCell ref="G30:T30"/>
    <mergeCell ref="G32:T32"/>
    <mergeCell ref="E8:I8"/>
    <mergeCell ref="E9:I9"/>
    <mergeCell ref="S8:T9"/>
    <mergeCell ref="N8:R8"/>
    <mergeCell ref="N9:R9"/>
    <mergeCell ref="F15:H15"/>
    <mergeCell ref="I15:T15"/>
    <mergeCell ref="G26:L26"/>
    <mergeCell ref="M26:N26"/>
    <mergeCell ref="O26:R26"/>
    <mergeCell ref="S26:T26"/>
    <mergeCell ref="E16:T16"/>
    <mergeCell ref="E17:T17"/>
    <mergeCell ref="G21:T21"/>
  </mergeCells>
  <phoneticPr fontId="1"/>
  <dataValidations count="5">
    <dataValidation type="list" allowBlank="1" showInputMessage="1" sqref="M26">
      <formula1>"銀行,信用金庫,信用組合"</formula1>
    </dataValidation>
    <dataValidation type="list" allowBlank="1" showInputMessage="1" sqref="S26:T26">
      <formula1>"本店,支店,店"</formula1>
    </dataValidation>
    <dataValidation type="list" allowBlank="1" showInputMessage="1" sqref="G28:T28">
      <formula1>"１．普通,２．当座,３．その他"</formula1>
    </dataValidation>
    <dataValidation imeMode="halfAlpha" allowBlank="1" showInputMessage="1" showErrorMessage="1" sqref="G30:T30"/>
    <dataValidation imeMode="fullKatakana" allowBlank="1" showInputMessage="1" showErrorMessage="1" sqref="G32:T32 E16:T16 E18:R18"/>
  </dataValidations>
  <hyperlinks>
    <hyperlink ref="U1" location="目次!A1" display="「目次」"/>
  </hyperlinks>
  <pageMargins left="0.70866141732283472" right="0.70866141732283472" top="0.78740157480314965" bottom="0.35433070866141736" header="0.51181102362204722" footer="0.11811023622047245"/>
  <pageSetup paperSize="9" orientation="portrait" r:id="rId1"/>
  <headerFooter>
    <oddHeader>&amp;L&amp;"ＭＳ 明朝,標準"&amp;12様式第16号</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tint="0.59999389629810485"/>
  </sheetPr>
  <dimension ref="A1:AE154"/>
  <sheetViews>
    <sheetView zoomScaleNormal="100" workbookViewId="0">
      <selection activeCell="I17" sqref="I17:L17"/>
    </sheetView>
  </sheetViews>
  <sheetFormatPr defaultColWidth="9" defaultRowHeight="14.25"/>
  <cols>
    <col min="1" max="20" width="4" style="2" customWidth="1"/>
    <col min="21" max="30" width="9.375" style="2" customWidth="1"/>
    <col min="31" max="16384" width="9" style="2"/>
  </cols>
  <sheetData>
    <row r="1" spans="1:31" ht="20.100000000000001" customHeight="1">
      <c r="A1" s="69" t="s">
        <v>53</v>
      </c>
      <c r="B1" s="9"/>
      <c r="C1" s="9"/>
      <c r="D1" s="9"/>
      <c r="E1" s="9"/>
      <c r="F1" s="9"/>
      <c r="G1" s="9"/>
      <c r="H1" s="9"/>
      <c r="I1" s="9"/>
      <c r="J1" s="9"/>
      <c r="K1" s="9"/>
      <c r="L1" s="9"/>
      <c r="M1" s="9"/>
      <c r="N1" s="9"/>
      <c r="O1" s="9"/>
      <c r="P1" s="9"/>
      <c r="Q1" s="9"/>
      <c r="R1" s="9"/>
      <c r="S1" s="9"/>
      <c r="T1" s="9"/>
      <c r="U1" s="191" t="s">
        <v>360</v>
      </c>
      <c r="V1" s="192" t="s">
        <v>361</v>
      </c>
      <c r="W1" s="192"/>
      <c r="X1" s="192"/>
      <c r="Y1" s="192"/>
      <c r="Z1" s="192"/>
    </row>
    <row r="2" spans="1:31" ht="9.9499999999999993" customHeight="1">
      <c r="A2" s="1"/>
    </row>
    <row r="3" spans="1:31" ht="20.100000000000001" customHeight="1">
      <c r="A3" s="26" t="s">
        <v>54</v>
      </c>
    </row>
    <row r="4" spans="1:31" ht="27.95" customHeight="1">
      <c r="A4" s="29" t="s">
        <v>55</v>
      </c>
      <c r="B4" s="29"/>
      <c r="C4" s="29"/>
      <c r="D4" s="29" t="s">
        <v>63</v>
      </c>
      <c r="E4" s="29"/>
      <c r="F4" s="29"/>
      <c r="G4" s="29"/>
      <c r="H4" s="29"/>
      <c r="I4" s="29" t="s">
        <v>66</v>
      </c>
      <c r="J4" s="29"/>
      <c r="K4" s="29"/>
      <c r="L4" s="29"/>
      <c r="M4" s="29"/>
      <c r="N4" s="29"/>
      <c r="O4" s="29"/>
      <c r="P4" s="29"/>
      <c r="Q4" s="29"/>
      <c r="R4" s="29"/>
      <c r="S4" s="29"/>
      <c r="T4" s="29"/>
    </row>
    <row r="5" spans="1:31" ht="27.95" customHeight="1">
      <c r="A5" s="15" t="s">
        <v>56</v>
      </c>
      <c r="B5" s="15"/>
      <c r="C5" s="15"/>
      <c r="D5" s="297"/>
      <c r="E5" s="297"/>
      <c r="F5" s="297"/>
      <c r="G5" s="298"/>
      <c r="H5" s="28" t="s">
        <v>64</v>
      </c>
      <c r="I5" s="303"/>
      <c r="J5" s="303"/>
      <c r="K5" s="303"/>
      <c r="L5" s="303"/>
      <c r="M5" s="303"/>
      <c r="N5" s="303"/>
      <c r="O5" s="303"/>
      <c r="P5" s="303"/>
      <c r="Q5" s="303"/>
      <c r="R5" s="303"/>
      <c r="S5" s="303"/>
      <c r="T5" s="303"/>
    </row>
    <row r="6" spans="1:31" ht="27.95" customHeight="1">
      <c r="A6" s="15" t="s">
        <v>57</v>
      </c>
      <c r="B6" s="15"/>
      <c r="C6" s="15"/>
      <c r="D6" s="297"/>
      <c r="E6" s="297"/>
      <c r="F6" s="297"/>
      <c r="G6" s="298"/>
      <c r="H6" s="28" t="s">
        <v>64</v>
      </c>
      <c r="I6" s="303"/>
      <c r="J6" s="303"/>
      <c r="K6" s="303"/>
      <c r="L6" s="303"/>
      <c r="M6" s="303"/>
      <c r="N6" s="303"/>
      <c r="O6" s="303"/>
      <c r="P6" s="303"/>
      <c r="Q6" s="303"/>
      <c r="R6" s="303"/>
      <c r="S6" s="303"/>
      <c r="T6" s="303"/>
      <c r="U6" s="131" t="s">
        <v>310</v>
      </c>
      <c r="V6" s="97"/>
      <c r="W6" s="97"/>
      <c r="X6" s="97"/>
      <c r="Y6" s="97"/>
      <c r="Z6" s="97"/>
      <c r="AA6" s="97"/>
      <c r="AE6" s="74"/>
    </row>
    <row r="7" spans="1:31" ht="27.95" customHeight="1">
      <c r="A7" s="15" t="s">
        <v>58</v>
      </c>
      <c r="B7" s="15"/>
      <c r="C7" s="15"/>
      <c r="D7" s="297"/>
      <c r="E7" s="297"/>
      <c r="F7" s="297"/>
      <c r="G7" s="298"/>
      <c r="H7" s="28" t="s">
        <v>64</v>
      </c>
      <c r="I7" s="304" t="s">
        <v>67</v>
      </c>
      <c r="J7" s="304"/>
      <c r="K7" s="304"/>
      <c r="L7" s="304"/>
      <c r="M7" s="304"/>
      <c r="N7" s="304"/>
      <c r="O7" s="304"/>
      <c r="P7" s="304"/>
      <c r="Q7" s="304"/>
      <c r="R7" s="304"/>
      <c r="S7" s="304"/>
      <c r="T7" s="304"/>
    </row>
    <row r="8" spans="1:31" ht="27.95" customHeight="1">
      <c r="A8" s="15" t="s">
        <v>59</v>
      </c>
      <c r="B8" s="15"/>
      <c r="C8" s="15"/>
      <c r="D8" s="297"/>
      <c r="E8" s="297"/>
      <c r="F8" s="297"/>
      <c r="G8" s="298"/>
      <c r="H8" s="28" t="s">
        <v>64</v>
      </c>
      <c r="I8" s="303"/>
      <c r="J8" s="303"/>
      <c r="K8" s="303"/>
      <c r="L8" s="303"/>
      <c r="M8" s="303"/>
      <c r="N8" s="303"/>
      <c r="O8" s="303"/>
      <c r="P8" s="303"/>
      <c r="Q8" s="303"/>
      <c r="R8" s="303"/>
      <c r="S8" s="303"/>
      <c r="T8" s="303"/>
    </row>
    <row r="9" spans="1:31" ht="27.95" customHeight="1">
      <c r="A9" s="15" t="s">
        <v>60</v>
      </c>
      <c r="B9" s="15"/>
      <c r="C9" s="15"/>
      <c r="D9" s="297"/>
      <c r="E9" s="297"/>
      <c r="F9" s="297"/>
      <c r="G9" s="298"/>
      <c r="H9" s="28" t="s">
        <v>64</v>
      </c>
      <c r="I9" s="303"/>
      <c r="J9" s="303"/>
      <c r="K9" s="303"/>
      <c r="L9" s="303"/>
      <c r="M9" s="303"/>
      <c r="N9" s="303"/>
      <c r="O9" s="303"/>
      <c r="P9" s="303"/>
      <c r="Q9" s="303"/>
      <c r="R9" s="303"/>
      <c r="S9" s="303"/>
      <c r="T9" s="303"/>
    </row>
    <row r="10" spans="1:31" ht="27.95" customHeight="1">
      <c r="A10" s="15" t="s">
        <v>61</v>
      </c>
      <c r="B10" s="15"/>
      <c r="C10" s="15"/>
      <c r="D10" s="297"/>
      <c r="E10" s="297"/>
      <c r="F10" s="297"/>
      <c r="G10" s="298"/>
      <c r="H10" s="28" t="s">
        <v>64</v>
      </c>
      <c r="I10" s="303"/>
      <c r="J10" s="303"/>
      <c r="K10" s="303"/>
      <c r="L10" s="303"/>
      <c r="M10" s="303"/>
      <c r="N10" s="303"/>
      <c r="O10" s="303"/>
      <c r="P10" s="303"/>
      <c r="Q10" s="303"/>
      <c r="R10" s="303"/>
      <c r="S10" s="303"/>
      <c r="T10" s="303"/>
    </row>
    <row r="11" spans="1:31" ht="27.95" customHeight="1">
      <c r="A11" s="16" t="s">
        <v>62</v>
      </c>
      <c r="B11" s="16"/>
      <c r="C11" s="16"/>
      <c r="D11" s="299" t="str">
        <f>IF(COUNT(D5:G10)=0,"",SUM(D5:G10))</f>
        <v/>
      </c>
      <c r="E11" s="299"/>
      <c r="F11" s="299"/>
      <c r="G11" s="300"/>
      <c r="H11" s="25" t="s">
        <v>64</v>
      </c>
      <c r="I11" s="302"/>
      <c r="J11" s="302"/>
      <c r="K11" s="302"/>
      <c r="L11" s="302"/>
      <c r="M11" s="302"/>
      <c r="N11" s="302"/>
      <c r="O11" s="302"/>
      <c r="P11" s="302"/>
      <c r="Q11" s="302"/>
      <c r="R11" s="302"/>
      <c r="S11" s="302"/>
      <c r="T11" s="302"/>
      <c r="U11" s="131" t="s">
        <v>250</v>
      </c>
      <c r="V11" s="97"/>
      <c r="W11" s="97"/>
      <c r="X11" s="97"/>
      <c r="Y11" s="97"/>
    </row>
    <row r="12" spans="1:31" ht="20.100000000000001" customHeight="1"/>
    <row r="13" spans="1:31" ht="20.100000000000001" customHeight="1">
      <c r="A13" s="26" t="s">
        <v>68</v>
      </c>
    </row>
    <row r="14" spans="1:31" ht="18" customHeight="1">
      <c r="A14" s="278"/>
      <c r="B14" s="279"/>
      <c r="C14" s="279"/>
      <c r="D14" s="29" t="s">
        <v>63</v>
      </c>
      <c r="E14" s="29"/>
      <c r="F14" s="29"/>
      <c r="G14" s="29"/>
      <c r="H14" s="29"/>
      <c r="I14" s="29"/>
      <c r="J14" s="29"/>
      <c r="K14" s="29"/>
      <c r="L14" s="29"/>
      <c r="M14" s="29"/>
      <c r="N14" s="278" t="s">
        <v>65</v>
      </c>
      <c r="O14" s="279"/>
      <c r="P14" s="279"/>
      <c r="Q14" s="279"/>
      <c r="R14" s="279"/>
      <c r="S14" s="279"/>
      <c r="T14" s="280"/>
    </row>
    <row r="15" spans="1:31" ht="18" customHeight="1">
      <c r="A15" s="30"/>
      <c r="B15" s="17"/>
      <c r="C15" s="17"/>
      <c r="D15" s="31" t="s">
        <v>109</v>
      </c>
      <c r="E15" s="31"/>
      <c r="F15" s="31"/>
      <c r="G15" s="32"/>
      <c r="H15" s="33"/>
      <c r="I15" s="34" t="s">
        <v>110</v>
      </c>
      <c r="J15" s="31"/>
      <c r="K15" s="31"/>
      <c r="L15" s="32"/>
      <c r="M15" s="35"/>
      <c r="N15" s="291"/>
      <c r="O15" s="292"/>
      <c r="P15" s="292"/>
      <c r="Q15" s="292"/>
      <c r="R15" s="292"/>
      <c r="S15" s="292"/>
      <c r="T15" s="293"/>
    </row>
    <row r="16" spans="1:31" ht="27.95" customHeight="1">
      <c r="A16" s="36"/>
      <c r="B16" s="12"/>
      <c r="C16" s="12"/>
      <c r="D16" s="297"/>
      <c r="E16" s="297"/>
      <c r="F16" s="297"/>
      <c r="G16" s="298"/>
      <c r="H16" s="27" t="s">
        <v>64</v>
      </c>
      <c r="I16" s="301"/>
      <c r="J16" s="297"/>
      <c r="K16" s="297"/>
      <c r="L16" s="298"/>
      <c r="M16" s="28" t="s">
        <v>64</v>
      </c>
      <c r="N16" s="294" t="str">
        <f>IF(様式第1号_交付申請書!G20&lt;&gt;"",様式第1号_交付申請書!G20,"")</f>
        <v/>
      </c>
      <c r="O16" s="295"/>
      <c r="P16" s="295"/>
      <c r="Q16" s="295"/>
      <c r="R16" s="295"/>
      <c r="S16" s="295"/>
      <c r="T16" s="296"/>
    </row>
    <row r="17" spans="1:25" ht="27.95" customHeight="1">
      <c r="A17" s="16" t="s">
        <v>62</v>
      </c>
      <c r="B17" s="16"/>
      <c r="C17" s="5"/>
      <c r="D17" s="299" t="str">
        <f>IF(COUNT(D16)=0,"",SUM(D16))</f>
        <v/>
      </c>
      <c r="E17" s="299"/>
      <c r="F17" s="299"/>
      <c r="G17" s="300"/>
      <c r="H17" s="24" t="s">
        <v>64</v>
      </c>
      <c r="I17" s="289" t="str">
        <f>IF(COUNT(I16)=0,"",SUM(I16))</f>
        <v/>
      </c>
      <c r="J17" s="290"/>
      <c r="K17" s="290"/>
      <c r="L17" s="290"/>
      <c r="M17" s="25" t="s">
        <v>64</v>
      </c>
      <c r="N17" s="281"/>
      <c r="O17" s="282"/>
      <c r="P17" s="282"/>
      <c r="Q17" s="282"/>
      <c r="R17" s="282"/>
      <c r="S17" s="282"/>
      <c r="T17" s="283"/>
      <c r="U17" s="131" t="s">
        <v>250</v>
      </c>
      <c r="V17" s="97"/>
      <c r="W17" s="97"/>
      <c r="X17" s="97"/>
      <c r="Y17" s="97"/>
    </row>
    <row r="18" spans="1:25" ht="20.100000000000001" customHeight="1">
      <c r="A18" s="2" t="s">
        <v>69</v>
      </c>
    </row>
    <row r="19" spans="1:25" ht="20.100000000000001" customHeight="1"/>
    <row r="20" spans="1:25" ht="20.100000000000001" customHeight="1">
      <c r="A20" s="26" t="s">
        <v>370</v>
      </c>
    </row>
    <row r="21" spans="1:25" ht="20.100000000000001" customHeight="1">
      <c r="A21" s="2" t="s">
        <v>371</v>
      </c>
    </row>
    <row r="22" spans="1:25" ht="20.100000000000001" customHeight="1">
      <c r="B22" s="23" t="s">
        <v>34</v>
      </c>
      <c r="C22" s="2" t="s">
        <v>71</v>
      </c>
    </row>
    <row r="23" spans="1:25" ht="5.0999999999999996" customHeight="1">
      <c r="C23" s="3"/>
    </row>
    <row r="24" spans="1:25" ht="20.100000000000001" customHeight="1">
      <c r="B24" s="101" t="s">
        <v>34</v>
      </c>
      <c r="C24" s="2" t="s">
        <v>70</v>
      </c>
    </row>
    <row r="25" spans="1:25" ht="9.9499999999999993" customHeight="1">
      <c r="B25" s="3"/>
    </row>
    <row r="26" spans="1:25" ht="20.100000000000001" customHeight="1">
      <c r="A26" s="2" t="s">
        <v>72</v>
      </c>
      <c r="H26" s="287"/>
      <c r="I26" s="287"/>
      <c r="J26" s="287"/>
      <c r="K26" s="287"/>
      <c r="L26" s="287"/>
      <c r="M26" s="287"/>
      <c r="N26" s="287"/>
      <c r="O26" s="287"/>
      <c r="P26" s="287"/>
      <c r="Q26" s="287"/>
      <c r="R26" s="2" t="s">
        <v>73</v>
      </c>
    </row>
    <row r="27" spans="1:25" ht="9.9499999999999993" customHeight="1">
      <c r="B27" s="3"/>
    </row>
    <row r="28" spans="1:25" ht="20.100000000000001" customHeight="1">
      <c r="A28" s="2" t="s">
        <v>74</v>
      </c>
      <c r="E28" s="2" t="s">
        <v>76</v>
      </c>
    </row>
    <row r="29" spans="1:25" ht="20.100000000000001" customHeight="1">
      <c r="B29" s="101" t="s">
        <v>34</v>
      </c>
      <c r="C29" s="2" t="s">
        <v>372</v>
      </c>
    </row>
    <row r="30" spans="1:25" ht="5.0999999999999996" customHeight="1">
      <c r="C30" s="3"/>
    </row>
    <row r="31" spans="1:25" ht="20.100000000000001" customHeight="1">
      <c r="B31" s="101" t="s">
        <v>34</v>
      </c>
      <c r="C31" s="2" t="s">
        <v>75</v>
      </c>
    </row>
    <row r="32" spans="1:25" ht="5.0999999999999996" customHeight="1">
      <c r="C32" s="3"/>
    </row>
    <row r="33" spans="2:19" ht="20.100000000000001" customHeight="1">
      <c r="B33" s="101" t="s">
        <v>34</v>
      </c>
      <c r="C33" s="2" t="s">
        <v>77</v>
      </c>
    </row>
    <row r="34" spans="2:19" ht="5.0999999999999996" customHeight="1">
      <c r="C34" s="120"/>
    </row>
    <row r="35" spans="2:19" ht="20.100000000000001" customHeight="1">
      <c r="D35" s="288"/>
      <c r="E35" s="288"/>
      <c r="F35" s="288"/>
      <c r="G35" s="288"/>
      <c r="H35" s="288"/>
      <c r="I35" s="288"/>
      <c r="J35" s="288"/>
      <c r="K35" s="288"/>
      <c r="L35" s="288"/>
      <c r="M35" s="288"/>
      <c r="N35" s="288"/>
      <c r="O35" s="288"/>
      <c r="P35" s="288"/>
      <c r="Q35" s="288"/>
      <c r="R35" s="288"/>
      <c r="S35" s="288"/>
    </row>
    <row r="36" spans="2:19" ht="20.100000000000001" customHeight="1">
      <c r="D36" s="288"/>
      <c r="E36" s="288"/>
      <c r="F36" s="288"/>
      <c r="G36" s="288"/>
      <c r="H36" s="288"/>
      <c r="I36" s="288"/>
      <c r="J36" s="288"/>
      <c r="K36" s="288"/>
      <c r="L36" s="288"/>
      <c r="M36" s="288"/>
      <c r="N36" s="288"/>
      <c r="O36" s="288"/>
      <c r="P36" s="288"/>
      <c r="Q36" s="288"/>
      <c r="R36" s="288"/>
      <c r="S36" s="288"/>
    </row>
    <row r="37" spans="2:19" ht="20.100000000000001" customHeight="1">
      <c r="D37" s="288"/>
      <c r="E37" s="288"/>
      <c r="F37" s="288"/>
      <c r="G37" s="288"/>
      <c r="H37" s="288"/>
      <c r="I37" s="288"/>
      <c r="J37" s="288"/>
      <c r="K37" s="288"/>
      <c r="L37" s="288"/>
      <c r="M37" s="288"/>
      <c r="N37" s="288"/>
      <c r="O37" s="288"/>
      <c r="P37" s="288"/>
      <c r="Q37" s="288"/>
      <c r="R37" s="288"/>
      <c r="S37" s="288"/>
    </row>
    <row r="38" spans="2:19" ht="20.100000000000001" customHeight="1"/>
    <row r="39" spans="2:19" ht="20.100000000000001" customHeight="1"/>
    <row r="40" spans="2:19" ht="20.100000000000001" customHeight="1"/>
    <row r="41" spans="2:19" ht="20.100000000000001" customHeight="1"/>
    <row r="42" spans="2:19" ht="20.100000000000001" customHeight="1"/>
    <row r="43" spans="2:19" ht="20.100000000000001" customHeight="1"/>
    <row r="44" spans="2:19" ht="20.100000000000001" customHeight="1"/>
    <row r="45" spans="2:19" ht="20.100000000000001" customHeight="1"/>
    <row r="46" spans="2:19" ht="20.100000000000001" customHeight="1"/>
    <row r="47" spans="2:19" ht="20.100000000000001" customHeight="1"/>
    <row r="48" spans="2:19"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sheetData>
  <mergeCells count="24">
    <mergeCell ref="D10:G10"/>
    <mergeCell ref="D11:G11"/>
    <mergeCell ref="D5:G5"/>
    <mergeCell ref="D6:G6"/>
    <mergeCell ref="D7:G7"/>
    <mergeCell ref="D8:G8"/>
    <mergeCell ref="D9:G9"/>
    <mergeCell ref="I11:T11"/>
    <mergeCell ref="I5:T5"/>
    <mergeCell ref="I6:T6"/>
    <mergeCell ref="I7:T7"/>
    <mergeCell ref="I8:T8"/>
    <mergeCell ref="I9:T9"/>
    <mergeCell ref="I10:T10"/>
    <mergeCell ref="D35:S37"/>
    <mergeCell ref="H26:Q26"/>
    <mergeCell ref="I17:L17"/>
    <mergeCell ref="N14:T15"/>
    <mergeCell ref="A14:C14"/>
    <mergeCell ref="N17:T17"/>
    <mergeCell ref="N16:T16"/>
    <mergeCell ref="D16:G16"/>
    <mergeCell ref="D17:G17"/>
    <mergeCell ref="I16:L16"/>
  </mergeCells>
  <phoneticPr fontId="1"/>
  <dataValidations count="2">
    <dataValidation type="list" allowBlank="1" showInputMessage="1" sqref="B22 B24 B29 B31 B33">
      <formula1>"☑,□"</formula1>
    </dataValidation>
    <dataValidation type="list" allowBlank="1" showInputMessage="1" sqref="I6:T6">
      <formula1>"兵庫県商店街・小売市場共同施設建設費助成事業"</formula1>
    </dataValidation>
  </dataValidations>
  <hyperlinks>
    <hyperlink ref="U1" location="目次!A1" display="「目次」"/>
  </hyperlinks>
  <pageMargins left="0.70866141732283472" right="0.70866141732283472" top="0.9055118110236221" bottom="0.15748031496062992" header="0.51181102362204722" footer="0.31496062992125984"/>
  <pageSetup paperSize="9" orientation="portrait" r:id="rId1"/>
  <headerFooter>
    <oddHeader>&amp;L&amp;"ＭＳ 明朝,標準"&amp;12様式第１号の２（第８条関係）</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1"/>
  </sheetPr>
  <dimension ref="A1:W26"/>
  <sheetViews>
    <sheetView showZeros="0" zoomScale="70" zoomScaleNormal="70" workbookViewId="0">
      <selection activeCell="D15" sqref="D15"/>
    </sheetView>
  </sheetViews>
  <sheetFormatPr defaultColWidth="8.625" defaultRowHeight="14.25"/>
  <cols>
    <col min="1" max="2" width="1.625" style="26" customWidth="1"/>
    <col min="3" max="3" width="18.625" style="26" customWidth="1"/>
    <col min="4" max="4" width="11.625" style="26" customWidth="1"/>
    <col min="5" max="5" width="2.625" style="26" customWidth="1"/>
    <col min="6" max="6" width="8.625" style="26" customWidth="1"/>
    <col min="7" max="7" width="11.625" style="26" customWidth="1"/>
    <col min="8" max="8" width="24.625" style="26" customWidth="1"/>
    <col min="9" max="9" width="21" style="26" customWidth="1"/>
    <col min="10" max="10" width="1.625" style="26" customWidth="1"/>
    <col min="11" max="11" width="19.625" style="26" customWidth="1"/>
    <col min="12" max="12" width="2.625" style="26" customWidth="1"/>
    <col min="13" max="13" width="8.625" style="26" customWidth="1"/>
    <col min="14" max="15" width="11.625" style="26" customWidth="1"/>
    <col min="16" max="16" width="17.625" style="26" customWidth="1"/>
    <col min="17" max="18" width="11.625" style="26" customWidth="1"/>
    <col min="19" max="19" width="2.625" style="26" customWidth="1"/>
    <col min="20" max="20" width="8.625" style="26" customWidth="1"/>
    <col min="21" max="22" width="11.625" style="26" customWidth="1"/>
    <col min="23" max="23" width="19.875" style="26" customWidth="1"/>
    <col min="24" max="16384" width="8.625" style="26"/>
  </cols>
  <sheetData>
    <row r="1" spans="1:23" ht="18">
      <c r="A1" s="194" t="s">
        <v>108</v>
      </c>
      <c r="B1" s="156"/>
      <c r="C1" s="156"/>
      <c r="D1" s="156"/>
      <c r="E1" s="156"/>
      <c r="F1" s="156"/>
      <c r="G1" s="156"/>
      <c r="H1" s="156"/>
      <c r="I1" s="156"/>
    </row>
    <row r="3" spans="1:23" ht="30" customHeight="1">
      <c r="F3" s="39"/>
      <c r="G3" s="40" t="s">
        <v>88</v>
      </c>
      <c r="H3" s="305">
        <f>様式第1号_交付申請書!E7</f>
        <v>0</v>
      </c>
      <c r="I3" s="305"/>
    </row>
    <row r="4" spans="1:23" ht="30" customHeight="1">
      <c r="E4" s="39"/>
      <c r="F4" s="39"/>
      <c r="G4" s="40" t="s">
        <v>89</v>
      </c>
      <c r="H4" s="306" t="s">
        <v>298</v>
      </c>
      <c r="I4" s="306"/>
      <c r="J4" s="131" t="s">
        <v>299</v>
      </c>
      <c r="K4" s="131"/>
      <c r="L4" s="139"/>
      <c r="M4" s="139"/>
      <c r="N4" s="139"/>
      <c r="O4" s="139"/>
      <c r="P4" s="139"/>
      <c r="Q4" s="139"/>
      <c r="R4" s="148"/>
      <c r="S4" s="148"/>
    </row>
    <row r="6" spans="1:23" ht="30" customHeight="1">
      <c r="B6" s="41" t="s">
        <v>90</v>
      </c>
      <c r="C6" s="42"/>
      <c r="D6" s="42"/>
      <c r="E6" s="42"/>
      <c r="F6" s="42"/>
      <c r="G6" s="42"/>
      <c r="H6" s="43"/>
    </row>
    <row r="8" spans="1:23" ht="20.100000000000001" customHeight="1">
      <c r="D8" s="44" t="s">
        <v>91</v>
      </c>
      <c r="F8" s="45" t="s">
        <v>92</v>
      </c>
      <c r="K8" s="155" t="s">
        <v>302</v>
      </c>
      <c r="L8" s="147"/>
      <c r="M8" s="146"/>
      <c r="N8" s="147"/>
      <c r="O8" s="146"/>
      <c r="P8" s="146"/>
      <c r="R8" s="155" t="s">
        <v>409</v>
      </c>
      <c r="S8" s="147"/>
      <c r="T8" s="146"/>
      <c r="U8" s="147"/>
      <c r="V8" s="146"/>
      <c r="W8" s="146"/>
    </row>
    <row r="9" spans="1:23" ht="30" customHeight="1">
      <c r="B9" s="46" t="s">
        <v>93</v>
      </c>
      <c r="C9" s="46"/>
      <c r="D9" s="47" t="e">
        <f>$H25</f>
        <v>#VALUE!</v>
      </c>
      <c r="E9" s="150"/>
      <c r="F9" s="48" t="s">
        <v>94</v>
      </c>
      <c r="K9" s="47" t="e">
        <f>$H25</f>
        <v>#VALUE!</v>
      </c>
      <c r="L9" s="150"/>
      <c r="M9" s="48" t="s">
        <v>94</v>
      </c>
      <c r="R9" s="47" t="e">
        <f>$H25</f>
        <v>#VALUE!</v>
      </c>
      <c r="S9" s="150"/>
      <c r="T9" s="48" t="s">
        <v>94</v>
      </c>
    </row>
    <row r="10" spans="1:23" ht="30" customHeight="1">
      <c r="B10" s="49"/>
      <c r="C10" s="46" t="s">
        <v>95</v>
      </c>
      <c r="D10" s="50" t="e">
        <f>MIN(4000000,ROUNDDOWN(D9/6,-3))</f>
        <v>#VALUE!</v>
      </c>
      <c r="E10" s="151"/>
      <c r="F10" s="48" t="s">
        <v>96</v>
      </c>
      <c r="K10" s="50" t="e">
        <f>MIN(4000000,ROUNDDOWN(K9/6,-3))</f>
        <v>#VALUE!</v>
      </c>
      <c r="L10" s="151"/>
      <c r="M10" s="48" t="s">
        <v>96</v>
      </c>
      <c r="R10" s="50" t="e">
        <f>MIN(4000000,ROUNDDOWN(R9/6,-3))</f>
        <v>#VALUE!</v>
      </c>
      <c r="S10" s="151"/>
      <c r="T10" s="48" t="s">
        <v>96</v>
      </c>
    </row>
    <row r="11" spans="1:23" ht="30" customHeight="1">
      <c r="B11" s="49"/>
      <c r="C11" s="46" t="s">
        <v>97</v>
      </c>
      <c r="D11" s="50" t="e">
        <f>MIN(D12,ROUNDDOWN(D10*0.72,-3))</f>
        <v>#VALUE!</v>
      </c>
      <c r="E11" s="151"/>
      <c r="F11" s="48" t="s">
        <v>405</v>
      </c>
      <c r="K11" s="50" t="e">
        <f>MIN(K12,ROUNDDOWN(K10*0.72,-3))</f>
        <v>#VALUE!</v>
      </c>
      <c r="L11" s="151"/>
      <c r="M11" s="48" t="s">
        <v>405</v>
      </c>
      <c r="R11" s="50" t="e">
        <f>MIN(R12,ROUNDDOWN(R10*0.5,-3))</f>
        <v>#VALUE!</v>
      </c>
      <c r="S11" s="151"/>
      <c r="T11" s="48" t="s">
        <v>304</v>
      </c>
    </row>
    <row r="12" spans="1:23" ht="30" customHeight="1">
      <c r="B12" s="49"/>
      <c r="C12" s="231" t="s">
        <v>300</v>
      </c>
      <c r="D12" s="140"/>
      <c r="E12" s="152"/>
      <c r="F12" s="145" t="s">
        <v>406</v>
      </c>
      <c r="G12" s="144"/>
      <c r="H12" s="144"/>
      <c r="I12" s="144"/>
      <c r="K12" s="140"/>
      <c r="L12" s="152"/>
      <c r="M12" s="145" t="s">
        <v>407</v>
      </c>
      <c r="N12" s="144"/>
      <c r="O12" s="144"/>
      <c r="P12" s="144"/>
      <c r="R12" s="140"/>
      <c r="S12" s="152"/>
      <c r="T12" s="145" t="s">
        <v>305</v>
      </c>
      <c r="U12" s="144"/>
      <c r="V12" s="144"/>
      <c r="W12" s="144"/>
    </row>
    <row r="13" spans="1:23" ht="30" customHeight="1">
      <c r="B13" s="232" t="s">
        <v>98</v>
      </c>
      <c r="C13" s="46"/>
      <c r="D13" s="229" t="e">
        <f>D9-D11</f>
        <v>#VALUE!</v>
      </c>
      <c r="E13" s="153"/>
      <c r="F13" s="48" t="s">
        <v>99</v>
      </c>
      <c r="K13" s="222" t="e">
        <f>$H25</f>
        <v>#VALUE!</v>
      </c>
      <c r="L13" s="153"/>
      <c r="M13" s="48" t="s">
        <v>303</v>
      </c>
      <c r="R13" s="222" t="e">
        <f>R9-R11</f>
        <v>#VALUE!</v>
      </c>
      <c r="S13" s="153"/>
      <c r="T13" s="48" t="s">
        <v>415</v>
      </c>
    </row>
    <row r="14" spans="1:23" ht="60" customHeight="1" thickBot="1">
      <c r="B14" s="49"/>
      <c r="C14" s="221" t="s">
        <v>413</v>
      </c>
      <c r="D14" s="230" t="e">
        <f>ROUNDDOWN(D13/3,-3)</f>
        <v>#VALUE!</v>
      </c>
      <c r="E14" s="153"/>
      <c r="F14" s="309" t="s">
        <v>414</v>
      </c>
      <c r="G14" s="310"/>
      <c r="H14" s="310"/>
      <c r="K14" s="228"/>
      <c r="L14" s="223"/>
      <c r="M14" s="53"/>
      <c r="N14" s="49"/>
      <c r="O14" s="49"/>
      <c r="P14" s="49"/>
      <c r="R14" s="52" t="e">
        <f>ROUNDDOWN(R13/3,-3)</f>
        <v>#VALUE!</v>
      </c>
      <c r="S14" s="153"/>
      <c r="T14" s="309" t="s">
        <v>414</v>
      </c>
      <c r="U14" s="310"/>
      <c r="V14" s="310"/>
    </row>
    <row r="15" spans="1:23" ht="69" customHeight="1" thickBot="1">
      <c r="B15" s="226" t="s">
        <v>100</v>
      </c>
      <c r="C15" s="227"/>
      <c r="D15" s="218" t="e">
        <f>MIN(D16,ROUNDDOWN(D14*0.9,-3))</f>
        <v>#VALUE!</v>
      </c>
      <c r="E15" s="151"/>
      <c r="F15" s="307" t="s">
        <v>417</v>
      </c>
      <c r="G15" s="307"/>
      <c r="H15" s="307"/>
      <c r="I15" s="307"/>
      <c r="K15" s="218" t="e">
        <f>MIN(K16,ROUNDDOWN(K13/3,-3))</f>
        <v>#VALUE!</v>
      </c>
      <c r="L15" s="151"/>
      <c r="M15" s="308" t="s">
        <v>412</v>
      </c>
      <c r="N15" s="308"/>
      <c r="O15" s="308"/>
      <c r="P15" s="308"/>
      <c r="R15" s="218" t="e">
        <f>MIN(R16,ROUNDDOWN(R14*0.9,-3))</f>
        <v>#VALUE!</v>
      </c>
      <c r="S15" s="151"/>
      <c r="T15" s="308" t="s">
        <v>418</v>
      </c>
      <c r="U15" s="308"/>
      <c r="V15" s="308"/>
      <c r="W15" s="308"/>
    </row>
    <row r="16" spans="1:23" ht="30" customHeight="1">
      <c r="B16" s="224" t="s">
        <v>373</v>
      </c>
      <c r="C16" s="225"/>
      <c r="D16" s="219"/>
      <c r="E16" s="154"/>
      <c r="F16" s="145"/>
      <c r="G16" s="144"/>
      <c r="H16" s="144"/>
      <c r="I16" s="144"/>
      <c r="K16" s="219"/>
      <c r="L16" s="154"/>
      <c r="M16" s="145" t="s">
        <v>301</v>
      </c>
      <c r="N16" s="144"/>
      <c r="O16" s="144"/>
      <c r="P16" s="144"/>
      <c r="R16" s="219"/>
      <c r="S16" s="154"/>
      <c r="T16" s="145" t="s">
        <v>410</v>
      </c>
      <c r="U16" s="144"/>
      <c r="V16" s="144"/>
      <c r="W16" s="144"/>
    </row>
    <row r="17" spans="2:20">
      <c r="B17" s="49"/>
      <c r="C17" s="49"/>
      <c r="D17" s="53"/>
    </row>
    <row r="18" spans="2:20" ht="20.100000000000001" customHeight="1" thickBot="1">
      <c r="B18" s="26" t="s">
        <v>101</v>
      </c>
    </row>
    <row r="19" spans="2:20" ht="35.1" customHeight="1" thickBot="1">
      <c r="B19" s="323" t="s">
        <v>102</v>
      </c>
      <c r="C19" s="324"/>
      <c r="D19" s="54" t="s">
        <v>111</v>
      </c>
      <c r="E19" s="325" t="s">
        <v>112</v>
      </c>
      <c r="F19" s="326"/>
      <c r="G19" s="54" t="s">
        <v>103</v>
      </c>
      <c r="H19" s="54" t="s">
        <v>104</v>
      </c>
      <c r="I19" s="55" t="s">
        <v>105</v>
      </c>
      <c r="J19" s="149"/>
      <c r="K19" s="149"/>
      <c r="L19" s="135"/>
      <c r="M19" s="135"/>
      <c r="S19" s="175"/>
      <c r="T19" s="175"/>
    </row>
    <row r="20" spans="2:20" ht="30" customHeight="1" thickTop="1">
      <c r="B20" s="327">
        <f>様式第1号_交付申請書!G20</f>
        <v>0</v>
      </c>
      <c r="C20" s="328"/>
      <c r="D20" s="141" t="str">
        <f>様式第1号の2_収支予算書!D17</f>
        <v/>
      </c>
      <c r="E20" s="329" t="str">
        <f>様式第1号の2_収支予算書!I17</f>
        <v/>
      </c>
      <c r="F20" s="330"/>
      <c r="G20" s="56">
        <v>0</v>
      </c>
      <c r="H20" s="57" t="e">
        <f>D20-G20</f>
        <v>#VALUE!</v>
      </c>
      <c r="I20" s="58"/>
      <c r="J20" s="149"/>
      <c r="K20" s="149"/>
    </row>
    <row r="21" spans="2:20" ht="30" customHeight="1">
      <c r="B21" s="315"/>
      <c r="C21" s="316"/>
      <c r="D21" s="142"/>
      <c r="E21" s="317">
        <f>ROUNDDOWN(D21*1.1,0)</f>
        <v>0</v>
      </c>
      <c r="F21" s="318"/>
      <c r="G21" s="59"/>
      <c r="H21" s="60">
        <f>D21-G21</f>
        <v>0</v>
      </c>
      <c r="I21" s="61"/>
      <c r="J21" s="149"/>
      <c r="K21" s="149"/>
      <c r="L21" s="148"/>
      <c r="M21" s="148"/>
      <c r="S21" s="148"/>
      <c r="T21" s="148"/>
    </row>
    <row r="22" spans="2:20" ht="30" customHeight="1">
      <c r="B22" s="315"/>
      <c r="C22" s="316"/>
      <c r="D22" s="142"/>
      <c r="E22" s="317">
        <f t="shared" ref="E22:E24" si="0">ROUNDDOWN(D22*1.1,0)</f>
        <v>0</v>
      </c>
      <c r="F22" s="318"/>
      <c r="G22" s="59"/>
      <c r="H22" s="60">
        <f t="shared" ref="H22" si="1">D22-G22</f>
        <v>0</v>
      </c>
      <c r="I22" s="61"/>
      <c r="J22" s="149"/>
      <c r="K22" s="149"/>
    </row>
    <row r="23" spans="2:20" ht="30" customHeight="1">
      <c r="B23" s="315"/>
      <c r="C23" s="316"/>
      <c r="D23" s="142"/>
      <c r="E23" s="317">
        <f t="shared" si="0"/>
        <v>0</v>
      </c>
      <c r="F23" s="318"/>
      <c r="G23" s="59"/>
      <c r="H23" s="60">
        <f>D23-G23</f>
        <v>0</v>
      </c>
      <c r="I23" s="61"/>
      <c r="J23" s="149"/>
      <c r="K23" s="149"/>
    </row>
    <row r="24" spans="2:20" ht="30" customHeight="1" thickBot="1">
      <c r="B24" s="319"/>
      <c r="C24" s="320"/>
      <c r="D24" s="143"/>
      <c r="E24" s="321">
        <f t="shared" si="0"/>
        <v>0</v>
      </c>
      <c r="F24" s="322"/>
      <c r="G24" s="62"/>
      <c r="H24" s="63">
        <f>D24-G24</f>
        <v>0</v>
      </c>
      <c r="I24" s="64"/>
      <c r="J24" s="149"/>
      <c r="K24" s="149"/>
    </row>
    <row r="25" spans="2:20" ht="30" customHeight="1" thickTop="1" thickBot="1">
      <c r="B25" s="311" t="s">
        <v>106</v>
      </c>
      <c r="C25" s="312"/>
      <c r="D25" s="65">
        <f>SUM(D20:D24)</f>
        <v>0</v>
      </c>
      <c r="E25" s="313">
        <f>SUM(E20:E24)</f>
        <v>0</v>
      </c>
      <c r="F25" s="314"/>
      <c r="G25" s="66">
        <f>SUM(G20:G24)</f>
        <v>0</v>
      </c>
      <c r="H25" s="67" t="e">
        <f>SUM(H20:H24)</f>
        <v>#VALUE!</v>
      </c>
      <c r="I25" s="68"/>
      <c r="J25" s="53"/>
      <c r="K25" s="53"/>
    </row>
    <row r="26" spans="2:20" ht="20.100000000000001" customHeight="1">
      <c r="H26" s="48" t="s">
        <v>107</v>
      </c>
    </row>
  </sheetData>
  <mergeCells count="21">
    <mergeCell ref="B19:C19"/>
    <mergeCell ref="E19:F19"/>
    <mergeCell ref="B20:C20"/>
    <mergeCell ref="E20:F20"/>
    <mergeCell ref="B21:C21"/>
    <mergeCell ref="E21:F21"/>
    <mergeCell ref="B25:C25"/>
    <mergeCell ref="E25:F25"/>
    <mergeCell ref="B22:C22"/>
    <mergeCell ref="E22:F22"/>
    <mergeCell ref="B23:C23"/>
    <mergeCell ref="E23:F23"/>
    <mergeCell ref="B24:C24"/>
    <mergeCell ref="E24:F24"/>
    <mergeCell ref="H3:I3"/>
    <mergeCell ref="H4:I4"/>
    <mergeCell ref="F15:I15"/>
    <mergeCell ref="T15:W15"/>
    <mergeCell ref="M15:P15"/>
    <mergeCell ref="F14:H14"/>
    <mergeCell ref="T14:V14"/>
  </mergeCells>
  <phoneticPr fontId="1"/>
  <dataValidations count="1">
    <dataValidation type="list" allowBlank="1" showInputMessage="1" showErrorMessage="1" sqref="H4:I4">
      <formula1>"新設・改修,撤去"</formula1>
    </dataValidation>
  </dataValidations>
  <pageMargins left="0.39370078740157483" right="0.31496062992125984"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7"/>
  </sheetPr>
  <dimension ref="A1:U45"/>
  <sheetViews>
    <sheetView showZeros="0" zoomScale="85" zoomScaleNormal="85" workbookViewId="0">
      <selection activeCell="Z27" sqref="Z27"/>
    </sheetView>
  </sheetViews>
  <sheetFormatPr defaultColWidth="9" defaultRowHeight="14.25"/>
  <cols>
    <col min="1" max="20" width="4" style="2" customWidth="1"/>
    <col min="21" max="25" width="4.125" style="2" customWidth="1"/>
    <col min="26" max="16384" width="9" style="2"/>
  </cols>
  <sheetData>
    <row r="1" spans="1:20" ht="20.100000000000001" customHeight="1">
      <c r="A1" s="9"/>
      <c r="B1" s="9"/>
      <c r="C1" s="9"/>
      <c r="D1" s="9"/>
      <c r="E1" s="9"/>
      <c r="F1" s="9"/>
      <c r="G1" s="9"/>
      <c r="H1" s="9"/>
      <c r="I1" s="9"/>
      <c r="J1" s="9"/>
      <c r="K1" s="9"/>
      <c r="L1" s="9"/>
      <c r="M1" s="9"/>
      <c r="N1" s="333" t="s">
        <v>120</v>
      </c>
      <c r="O1" s="333"/>
      <c r="P1" s="333"/>
      <c r="Q1" s="333"/>
      <c r="R1" s="333"/>
      <c r="S1" s="333"/>
      <c r="T1" s="333"/>
    </row>
    <row r="2" spans="1:20" ht="20.100000000000001" customHeight="1">
      <c r="A2" s="74"/>
      <c r="B2" s="74"/>
      <c r="C2" s="74"/>
      <c r="D2" s="74"/>
      <c r="E2" s="74"/>
      <c r="F2" s="74"/>
      <c r="G2" s="74"/>
      <c r="H2" s="74"/>
      <c r="I2" s="74"/>
      <c r="J2" s="74"/>
      <c r="K2" s="74"/>
      <c r="L2" s="74"/>
      <c r="M2" s="74"/>
      <c r="N2" s="332" t="s">
        <v>119</v>
      </c>
      <c r="O2" s="332"/>
      <c r="P2" s="334"/>
      <c r="Q2" s="334"/>
      <c r="R2" s="334"/>
      <c r="S2" s="334"/>
      <c r="T2" s="73" t="s">
        <v>116</v>
      </c>
    </row>
    <row r="3" spans="1:20" ht="20.100000000000001" customHeight="1">
      <c r="A3" s="74"/>
      <c r="B3" s="74"/>
      <c r="C3" s="74"/>
      <c r="D3" s="74"/>
      <c r="E3" s="74"/>
      <c r="F3" s="74"/>
      <c r="G3" s="74"/>
      <c r="H3" s="74"/>
      <c r="I3" s="74"/>
      <c r="J3" s="74"/>
      <c r="K3" s="74"/>
      <c r="L3" s="74"/>
      <c r="M3" s="124"/>
      <c r="N3" s="124" t="s">
        <v>113</v>
      </c>
      <c r="O3" s="112"/>
      <c r="P3" s="73" t="s">
        <v>114</v>
      </c>
      <c r="Q3" s="112"/>
      <c r="R3" s="73" t="s">
        <v>118</v>
      </c>
      <c r="S3" s="112"/>
      <c r="T3" s="73" t="s">
        <v>117</v>
      </c>
    </row>
    <row r="4" spans="1:20" ht="20.100000000000001" customHeight="1">
      <c r="A4" s="126" t="str">
        <f>IF(様式第1号_交付申請書!E7&lt;&gt;"",様式第1号_交付申請書!E7,"")</f>
        <v/>
      </c>
      <c r="B4" s="127"/>
      <c r="C4" s="127"/>
      <c r="D4" s="127"/>
      <c r="E4" s="127"/>
      <c r="F4" s="127"/>
      <c r="G4" s="127"/>
      <c r="H4" s="127"/>
      <c r="I4" s="74"/>
      <c r="J4" s="74"/>
      <c r="K4" s="74"/>
      <c r="L4" s="74"/>
      <c r="M4" s="74"/>
      <c r="N4" s="74"/>
      <c r="O4" s="74"/>
      <c r="P4" s="74"/>
      <c r="Q4" s="74"/>
      <c r="R4" s="74"/>
      <c r="S4" s="74"/>
      <c r="T4" s="74"/>
    </row>
    <row r="5" spans="1:20" ht="20.100000000000001" customHeight="1">
      <c r="A5" s="128" t="str">
        <f>IF(様式第1号_交付申請書!E9&lt;&gt;"",様式第1号_交付申請書!E9,"")</f>
        <v/>
      </c>
      <c r="B5" s="129"/>
      <c r="C5" s="129"/>
      <c r="D5" s="129"/>
      <c r="E5" s="74"/>
      <c r="F5" s="74"/>
      <c r="G5" s="74"/>
      <c r="H5" s="74"/>
      <c r="I5" s="74"/>
      <c r="J5" s="74"/>
      <c r="K5" s="74"/>
      <c r="L5" s="74"/>
      <c r="M5" s="74"/>
      <c r="N5" s="74"/>
      <c r="O5" s="74"/>
      <c r="P5" s="74"/>
      <c r="Q5" s="74"/>
      <c r="R5" s="74"/>
      <c r="S5" s="74"/>
      <c r="T5" s="74"/>
    </row>
    <row r="6" spans="1:20" ht="20.100000000000001" customHeight="1">
      <c r="A6" s="128" t="str">
        <f>IF(様式第1号_交付申請書!O9&lt;&gt;"",様式第1号_交付申請書!O9,"")</f>
        <v/>
      </c>
      <c r="B6" s="127"/>
      <c r="C6" s="127"/>
      <c r="D6" s="127"/>
      <c r="E6" s="127"/>
      <c r="F6" s="73" t="s">
        <v>121</v>
      </c>
      <c r="G6" s="74"/>
      <c r="H6" s="74"/>
      <c r="I6" s="74"/>
      <c r="J6" s="74"/>
      <c r="K6" s="74"/>
      <c r="L6" s="74"/>
      <c r="M6" s="74"/>
      <c r="N6" s="74"/>
      <c r="O6" s="74"/>
      <c r="P6" s="74"/>
      <c r="Q6" s="74"/>
      <c r="R6" s="74"/>
      <c r="S6" s="74"/>
      <c r="T6" s="74"/>
    </row>
    <row r="7" spans="1:20" s="74" customFormat="1" ht="20.100000000000001" customHeight="1">
      <c r="A7" s="72"/>
      <c r="B7" s="72"/>
      <c r="C7" s="72"/>
      <c r="D7" s="72"/>
      <c r="E7" s="72"/>
      <c r="F7" s="73"/>
    </row>
    <row r="8" spans="1:20" s="74" customFormat="1" ht="20.100000000000001" customHeight="1">
      <c r="A8" s="72"/>
      <c r="B8" s="72"/>
      <c r="C8" s="72"/>
      <c r="D8" s="72"/>
      <c r="E8" s="72"/>
      <c r="F8" s="73"/>
      <c r="T8" s="75" t="s">
        <v>122</v>
      </c>
    </row>
    <row r="9" spans="1:20" s="74" customFormat="1" ht="20.100000000000001" customHeight="1">
      <c r="A9" s="72"/>
      <c r="B9" s="72"/>
      <c r="C9" s="72"/>
      <c r="D9" s="72"/>
      <c r="E9" s="72"/>
      <c r="F9" s="73"/>
    </row>
    <row r="10" spans="1:20" ht="20.100000000000001" customHeight="1">
      <c r="A10" s="195" t="s">
        <v>115</v>
      </c>
      <c r="B10" s="124"/>
      <c r="C10" s="124"/>
      <c r="D10" s="124"/>
      <c r="E10" s="124"/>
      <c r="F10" s="124"/>
      <c r="G10" s="124"/>
      <c r="H10" s="124"/>
      <c r="I10" s="124"/>
      <c r="J10" s="124"/>
      <c r="K10" s="124"/>
      <c r="L10" s="124"/>
      <c r="M10" s="124"/>
      <c r="N10" s="124"/>
      <c r="O10" s="124"/>
      <c r="P10" s="124"/>
      <c r="Q10" s="124"/>
      <c r="R10" s="124"/>
      <c r="S10" s="124"/>
      <c r="T10" s="124"/>
    </row>
    <row r="11" spans="1:20" ht="20.100000000000001" customHeight="1">
      <c r="A11" s="74"/>
      <c r="B11" s="74"/>
      <c r="C11" s="74"/>
      <c r="D11" s="74"/>
      <c r="E11" s="74"/>
      <c r="F11" s="74"/>
      <c r="G11" s="74"/>
      <c r="H11" s="74"/>
      <c r="I11" s="74"/>
      <c r="J11" s="74"/>
      <c r="K11" s="74"/>
      <c r="L11" s="74"/>
      <c r="M11" s="74"/>
      <c r="N11" s="74"/>
      <c r="O11" s="74"/>
      <c r="P11" s="74"/>
      <c r="Q11" s="74"/>
      <c r="R11" s="74"/>
      <c r="S11" s="74"/>
      <c r="T11" s="74"/>
    </row>
    <row r="12" spans="1:20" ht="20.100000000000001" customHeight="1">
      <c r="A12" s="74"/>
      <c r="B12" s="75" t="s">
        <v>113</v>
      </c>
      <c r="C12" s="125" t="str">
        <f>IF(様式第1号_交付申請書!O3&lt;&gt;"",様式第1号_交付申請書!O3,"")</f>
        <v/>
      </c>
      <c r="D12" s="73" t="s">
        <v>114</v>
      </c>
      <c r="E12" s="125" t="str">
        <f>IF(様式第1号_交付申請書!Q3&lt;&gt;"",様式第1号_交付申請書!Q3,"")</f>
        <v/>
      </c>
      <c r="F12" s="73" t="s">
        <v>123</v>
      </c>
      <c r="G12" s="125" t="str">
        <f>IF(様式第1号_交付申請書!S3&lt;&gt;"",様式第1号_交付申請書!S3,"")</f>
        <v/>
      </c>
      <c r="H12" s="74" t="s">
        <v>124</v>
      </c>
      <c r="I12" s="74"/>
      <c r="J12" s="74"/>
      <c r="K12" s="74"/>
      <c r="L12" s="74"/>
      <c r="M12" s="74"/>
      <c r="N12" s="74"/>
      <c r="O12" s="74"/>
      <c r="P12" s="74"/>
      <c r="Q12" s="74"/>
      <c r="R12" s="74"/>
      <c r="S12" s="74"/>
      <c r="T12" s="74"/>
    </row>
    <row r="13" spans="1:20" ht="20.100000000000001" customHeight="1">
      <c r="A13" s="74" t="s">
        <v>186</v>
      </c>
      <c r="B13" s="74"/>
      <c r="C13" s="74"/>
      <c r="D13" s="74"/>
      <c r="E13" s="74"/>
      <c r="F13" s="74"/>
      <c r="G13" s="74"/>
      <c r="H13" s="74"/>
      <c r="I13" s="74"/>
      <c r="J13" s="74"/>
      <c r="K13" s="74"/>
      <c r="L13" s="74"/>
      <c r="M13" s="74"/>
      <c r="N13" s="74"/>
      <c r="O13" s="74"/>
      <c r="P13" s="74"/>
      <c r="Q13" s="74"/>
      <c r="R13" s="74"/>
      <c r="S13" s="74"/>
      <c r="T13" s="74"/>
    </row>
    <row r="14" spans="1:20" ht="9.9499999999999993" customHeight="1">
      <c r="A14" s="74"/>
      <c r="B14" s="74"/>
      <c r="C14" s="74"/>
      <c r="D14" s="74"/>
      <c r="E14" s="74"/>
      <c r="F14" s="74"/>
      <c r="G14" s="74"/>
      <c r="H14" s="74"/>
      <c r="I14" s="74"/>
      <c r="J14" s="74"/>
      <c r="K14" s="74"/>
      <c r="L14" s="74"/>
      <c r="M14" s="74"/>
      <c r="N14" s="74"/>
      <c r="O14" s="74"/>
      <c r="P14" s="74"/>
      <c r="Q14" s="74"/>
      <c r="R14" s="74"/>
      <c r="S14" s="74"/>
      <c r="T14" s="74"/>
    </row>
    <row r="15" spans="1:20" ht="20.100000000000001" customHeight="1">
      <c r="A15" s="124" t="s">
        <v>125</v>
      </c>
      <c r="B15" s="124"/>
      <c r="C15" s="124"/>
      <c r="D15" s="124"/>
      <c r="E15" s="124"/>
      <c r="F15" s="124"/>
      <c r="G15" s="124"/>
      <c r="H15" s="124"/>
      <c r="I15" s="124"/>
      <c r="J15" s="124"/>
      <c r="K15" s="124"/>
      <c r="L15" s="124"/>
      <c r="M15" s="124"/>
      <c r="N15" s="124"/>
      <c r="O15" s="124"/>
      <c r="P15" s="124"/>
      <c r="Q15" s="124"/>
      <c r="R15" s="124"/>
      <c r="S15" s="124"/>
      <c r="T15" s="124"/>
    </row>
    <row r="16" spans="1:20" ht="9.9499999999999993" customHeight="1">
      <c r="A16" s="74"/>
      <c r="B16" s="74"/>
      <c r="C16" s="74"/>
      <c r="D16" s="74"/>
      <c r="E16" s="74"/>
      <c r="F16" s="74"/>
      <c r="G16" s="74"/>
      <c r="H16" s="74"/>
      <c r="I16" s="74"/>
      <c r="J16" s="74"/>
      <c r="K16" s="74"/>
      <c r="L16" s="74"/>
      <c r="M16" s="74"/>
      <c r="N16" s="74"/>
      <c r="O16" s="74"/>
      <c r="P16" s="74"/>
      <c r="Q16" s="74"/>
      <c r="R16" s="74"/>
      <c r="S16" s="74"/>
      <c r="T16" s="74"/>
    </row>
    <row r="17" spans="1:21" ht="20.100000000000001" customHeight="1">
      <c r="A17" s="74" t="s">
        <v>126</v>
      </c>
      <c r="B17" s="74"/>
      <c r="C17" s="74"/>
      <c r="D17" s="74"/>
      <c r="E17" s="74"/>
      <c r="F17" s="74"/>
      <c r="G17" s="74"/>
      <c r="H17" s="74"/>
      <c r="I17" s="337" t="str">
        <f>IF(様式第1号_交付申請書!G20&lt;&gt;"",様式第1号_交付申請書!G20,"")</f>
        <v/>
      </c>
      <c r="J17" s="337"/>
      <c r="K17" s="337"/>
      <c r="L17" s="337"/>
      <c r="M17" s="337"/>
      <c r="N17" s="337"/>
      <c r="O17" s="337"/>
      <c r="P17" s="337"/>
      <c r="Q17" s="337"/>
      <c r="R17" s="337"/>
      <c r="S17" s="337"/>
      <c r="T17" s="337"/>
    </row>
    <row r="18" spans="1:21" ht="9.9499999999999993" customHeight="1">
      <c r="A18" s="74"/>
      <c r="B18" s="74"/>
      <c r="C18" s="74"/>
      <c r="D18" s="74"/>
      <c r="E18" s="74"/>
      <c r="F18" s="74"/>
      <c r="G18" s="74"/>
      <c r="H18" s="74"/>
      <c r="I18" s="74"/>
      <c r="J18" s="74"/>
      <c r="K18" s="74"/>
      <c r="L18" s="74"/>
      <c r="M18" s="74"/>
      <c r="N18" s="74"/>
      <c r="O18" s="74"/>
      <c r="P18" s="74"/>
      <c r="Q18" s="74"/>
      <c r="R18" s="74"/>
      <c r="S18" s="74"/>
      <c r="T18" s="74"/>
    </row>
    <row r="19" spans="1:21" ht="20.100000000000001" customHeight="1">
      <c r="A19" s="74" t="s">
        <v>127</v>
      </c>
      <c r="B19" s="74"/>
      <c r="C19" s="74"/>
      <c r="D19" s="74"/>
      <c r="E19" s="74"/>
      <c r="F19" s="74"/>
      <c r="G19" s="74"/>
      <c r="H19" s="74"/>
      <c r="I19" s="335" t="s">
        <v>267</v>
      </c>
      <c r="J19" s="335"/>
      <c r="K19" s="335"/>
      <c r="L19" s="335"/>
      <c r="M19" s="335"/>
      <c r="N19" s="335"/>
      <c r="O19" s="335"/>
      <c r="P19" s="335"/>
      <c r="Q19" s="335"/>
      <c r="R19" s="335"/>
      <c r="S19" s="335"/>
      <c r="T19" s="335"/>
    </row>
    <row r="20" spans="1:21" ht="20.100000000000001" customHeight="1">
      <c r="A20" s="74" t="s">
        <v>128</v>
      </c>
      <c r="B20" s="74"/>
      <c r="C20" s="74"/>
      <c r="D20" s="74"/>
      <c r="E20" s="74"/>
      <c r="F20" s="74"/>
      <c r="G20" s="74"/>
      <c r="H20" s="74"/>
      <c r="I20" s="336"/>
      <c r="J20" s="336"/>
      <c r="K20" s="336"/>
      <c r="L20" s="336"/>
      <c r="M20" s="336"/>
      <c r="N20" s="336"/>
      <c r="O20" s="336"/>
      <c r="P20" s="336"/>
      <c r="Q20" s="336"/>
      <c r="R20" s="336"/>
      <c r="S20" s="336"/>
      <c r="T20" s="336"/>
    </row>
    <row r="21" spans="1:21" ht="9.9499999999999993" customHeight="1">
      <c r="A21" s="74"/>
      <c r="B21" s="74"/>
      <c r="C21" s="74"/>
      <c r="D21" s="74"/>
      <c r="E21" s="74"/>
      <c r="F21" s="74"/>
      <c r="G21" s="74"/>
      <c r="H21" s="74"/>
      <c r="I21" s="74"/>
      <c r="J21" s="74"/>
      <c r="K21" s="74"/>
      <c r="L21" s="74"/>
      <c r="M21" s="74"/>
      <c r="N21" s="74"/>
      <c r="O21" s="74"/>
      <c r="P21" s="74"/>
      <c r="Q21" s="74"/>
      <c r="R21" s="74"/>
      <c r="S21" s="74"/>
      <c r="T21" s="74"/>
    </row>
    <row r="22" spans="1:21" ht="20.100000000000001" customHeight="1">
      <c r="A22" s="74" t="s">
        <v>129</v>
      </c>
      <c r="B22" s="74"/>
      <c r="C22" s="74"/>
      <c r="D22" s="74"/>
      <c r="E22" s="74"/>
      <c r="F22" s="74"/>
      <c r="G22" s="74"/>
      <c r="H22" s="74"/>
      <c r="I22" s="74"/>
      <c r="J22" s="74"/>
      <c r="K22" s="74"/>
      <c r="L22" s="74"/>
      <c r="M22" s="74"/>
      <c r="N22" s="74"/>
      <c r="O22" s="74"/>
      <c r="P22" s="74"/>
      <c r="Q22" s="74"/>
      <c r="R22" s="74"/>
      <c r="S22" s="74"/>
      <c r="T22" s="74"/>
    </row>
    <row r="23" spans="1:21" ht="20.100000000000001" customHeight="1">
      <c r="A23" s="74"/>
      <c r="B23" s="74" t="s">
        <v>268</v>
      </c>
      <c r="C23" s="74"/>
      <c r="D23" s="74"/>
      <c r="E23" s="74"/>
      <c r="F23" s="74"/>
      <c r="G23" s="74"/>
      <c r="H23" s="74"/>
      <c r="I23" s="124" t="s">
        <v>113</v>
      </c>
      <c r="J23" s="124"/>
      <c r="K23" s="214" t="str">
        <f>IF(様式第1号_交付申請書!O30&lt;&gt;"",様式第1号_交付申請書!O30,"")</f>
        <v/>
      </c>
      <c r="L23" s="73" t="s">
        <v>114</v>
      </c>
      <c r="M23" s="125" t="str">
        <f>IF(様式第1号_交付申請書!Q30&lt;&gt;"",様式第1号_交付申請書!Q30,"")</f>
        <v/>
      </c>
      <c r="N23" s="73" t="s">
        <v>123</v>
      </c>
      <c r="O23" s="125" t="str">
        <f>IF(様式第1号_交付申請書!S30&lt;&gt;"",様式第1号_交付申請書!S30,"")</f>
        <v/>
      </c>
      <c r="P23" s="73" t="s">
        <v>117</v>
      </c>
      <c r="Q23" s="74"/>
      <c r="R23" s="74"/>
      <c r="S23" s="74"/>
      <c r="T23" s="74"/>
    </row>
    <row r="24" spans="1:21" ht="9.9499999999999993" customHeight="1">
      <c r="A24" s="74"/>
      <c r="B24" s="74"/>
      <c r="C24" s="74"/>
      <c r="D24" s="74"/>
      <c r="E24" s="74"/>
      <c r="F24" s="74"/>
      <c r="G24" s="74"/>
      <c r="H24" s="74"/>
      <c r="I24" s="74"/>
      <c r="J24" s="73"/>
      <c r="K24" s="73"/>
      <c r="L24" s="73"/>
      <c r="M24" s="73"/>
      <c r="N24" s="73"/>
      <c r="O24" s="73"/>
      <c r="P24" s="73"/>
      <c r="Q24" s="74"/>
      <c r="R24" s="74"/>
      <c r="S24" s="74"/>
      <c r="T24" s="74"/>
    </row>
    <row r="25" spans="1:21" ht="20.100000000000001" customHeight="1">
      <c r="A25" s="74"/>
      <c r="B25" s="74" t="s">
        <v>269</v>
      </c>
      <c r="C25" s="74"/>
      <c r="D25" s="74"/>
      <c r="E25" s="74"/>
      <c r="F25" s="74"/>
      <c r="G25" s="74"/>
      <c r="H25" s="74"/>
      <c r="I25" s="124" t="s">
        <v>113</v>
      </c>
      <c r="J25" s="124"/>
      <c r="K25" s="125" t="str">
        <f>IF(様式第1号_交付申請書!O32&lt;&gt;"",様式第1号_交付申請書!O32,"")</f>
        <v/>
      </c>
      <c r="L25" s="73" t="s">
        <v>114</v>
      </c>
      <c r="M25" s="125" t="str">
        <f>IF(様式第1号_交付申請書!Q32&lt;&gt;"",様式第1号_交付申請書!Q32,"")</f>
        <v/>
      </c>
      <c r="N25" s="73" t="s">
        <v>123</v>
      </c>
      <c r="O25" s="125" t="str">
        <f>IF(様式第1号_交付申請書!S32&lt;&gt;"",様式第1号_交付申請書!S32,"")</f>
        <v/>
      </c>
      <c r="P25" s="73" t="s">
        <v>117</v>
      </c>
      <c r="Q25" s="74"/>
      <c r="R25" s="74"/>
      <c r="S25" s="74"/>
      <c r="T25" s="74"/>
    </row>
    <row r="26" spans="1:21" ht="9.9499999999999993" customHeight="1">
      <c r="A26" s="74"/>
      <c r="B26" s="74"/>
      <c r="C26" s="74"/>
      <c r="D26" s="74"/>
      <c r="E26" s="74"/>
      <c r="F26" s="74"/>
      <c r="G26" s="74"/>
      <c r="H26" s="74"/>
      <c r="I26" s="74"/>
      <c r="J26" s="74"/>
      <c r="K26" s="74"/>
      <c r="L26" s="74"/>
      <c r="M26" s="74"/>
      <c r="N26" s="74"/>
      <c r="O26" s="74"/>
      <c r="P26" s="74"/>
      <c r="Q26" s="74"/>
      <c r="R26" s="74"/>
      <c r="S26" s="74"/>
      <c r="T26" s="74"/>
    </row>
    <row r="27" spans="1:21" ht="20.100000000000001" customHeight="1">
      <c r="A27" s="74" t="s">
        <v>130</v>
      </c>
      <c r="B27" s="74"/>
      <c r="C27" s="74"/>
      <c r="D27" s="74"/>
      <c r="E27" s="74"/>
      <c r="F27" s="74"/>
      <c r="G27" s="74"/>
      <c r="H27" s="74"/>
      <c r="I27" s="125" t="s">
        <v>131</v>
      </c>
      <c r="J27" s="331" t="e">
        <f>IF(算定書!D15&lt;&gt;"",算定書!D15,"")</f>
        <v>#VALUE!</v>
      </c>
      <c r="K27" s="331"/>
      <c r="L27" s="331"/>
      <c r="M27" s="331"/>
      <c r="N27" s="331"/>
      <c r="O27" s="331"/>
      <c r="P27" s="331"/>
      <c r="Q27" s="76"/>
      <c r="R27" s="76"/>
      <c r="S27" s="76"/>
      <c r="T27" s="76"/>
      <c r="U27" s="74"/>
    </row>
    <row r="28" spans="1:21" ht="9.9499999999999993" customHeight="1">
      <c r="A28" s="74"/>
      <c r="B28" s="74"/>
      <c r="C28" s="74"/>
      <c r="D28" s="74"/>
      <c r="E28" s="74"/>
      <c r="F28" s="74"/>
      <c r="G28" s="74"/>
      <c r="H28" s="74"/>
      <c r="I28" s="74"/>
      <c r="J28" s="74"/>
      <c r="K28" s="74"/>
      <c r="L28" s="74"/>
      <c r="M28" s="74"/>
      <c r="N28" s="74"/>
      <c r="O28" s="74"/>
      <c r="P28" s="74"/>
      <c r="Q28" s="74"/>
      <c r="R28" s="74"/>
      <c r="S28" s="74"/>
      <c r="T28" s="74"/>
    </row>
    <row r="29" spans="1:21" ht="20.100000000000001" customHeight="1">
      <c r="A29" s="74" t="s">
        <v>132</v>
      </c>
      <c r="B29" s="74"/>
      <c r="C29" s="74"/>
      <c r="D29" s="74"/>
      <c r="E29" s="74"/>
      <c r="F29" s="74"/>
      <c r="G29" s="74"/>
      <c r="H29" s="74"/>
      <c r="I29" s="74"/>
      <c r="J29" s="74"/>
      <c r="K29" s="74"/>
      <c r="L29" s="74"/>
      <c r="M29" s="74"/>
      <c r="N29" s="74"/>
      <c r="O29" s="74"/>
      <c r="P29" s="74"/>
      <c r="Q29" s="74"/>
      <c r="R29" s="74"/>
      <c r="S29" s="74"/>
      <c r="T29" s="74"/>
    </row>
    <row r="30" spans="1:21" ht="20.100000000000001" customHeight="1">
      <c r="A30" s="74"/>
      <c r="B30" s="74" t="s">
        <v>133</v>
      </c>
      <c r="C30" s="74"/>
      <c r="D30" s="74"/>
      <c r="E30" s="74"/>
      <c r="F30" s="74"/>
      <c r="G30" s="74"/>
      <c r="H30" s="74"/>
      <c r="I30" s="74"/>
      <c r="J30" s="74"/>
      <c r="K30" s="74"/>
      <c r="L30" s="74"/>
      <c r="M30" s="74"/>
      <c r="N30" s="74"/>
      <c r="O30" s="74"/>
      <c r="P30" s="74"/>
      <c r="Q30" s="74"/>
      <c r="R30" s="74"/>
      <c r="S30" s="74"/>
      <c r="T30" s="74"/>
    </row>
    <row r="31" spans="1:21" ht="20.100000000000001" customHeight="1">
      <c r="A31" s="74"/>
      <c r="B31" s="74" t="s">
        <v>270</v>
      </c>
      <c r="C31" s="74"/>
      <c r="D31" s="74"/>
      <c r="E31" s="74"/>
      <c r="F31" s="74"/>
      <c r="G31" s="74"/>
      <c r="H31" s="74"/>
      <c r="I31" s="74"/>
      <c r="J31" s="74"/>
      <c r="K31" s="74"/>
      <c r="L31" s="74"/>
      <c r="M31" s="74"/>
      <c r="N31" s="74"/>
      <c r="O31" s="74"/>
      <c r="P31" s="74"/>
      <c r="Q31" s="74"/>
      <c r="R31" s="74"/>
      <c r="S31" s="74"/>
      <c r="T31" s="74"/>
    </row>
    <row r="32" spans="1:21" ht="20.100000000000001" customHeight="1">
      <c r="A32" s="74"/>
      <c r="B32" s="74" t="s">
        <v>134</v>
      </c>
      <c r="C32" s="74"/>
      <c r="D32" s="74"/>
      <c r="E32" s="74"/>
      <c r="F32" s="74"/>
      <c r="G32" s="74"/>
      <c r="H32" s="74"/>
      <c r="I32" s="74"/>
      <c r="J32" s="74"/>
      <c r="K32" s="74"/>
      <c r="L32" s="74"/>
      <c r="M32" s="74"/>
      <c r="N32" s="74"/>
      <c r="O32" s="74"/>
      <c r="P32" s="74"/>
      <c r="Q32" s="74"/>
      <c r="R32" s="74"/>
      <c r="S32" s="74"/>
      <c r="T32" s="74"/>
    </row>
    <row r="33" spans="1:20" ht="20.100000000000001" customHeight="1">
      <c r="A33" s="74"/>
      <c r="B33" s="74" t="s">
        <v>139</v>
      </c>
      <c r="C33" s="74"/>
      <c r="D33" s="74"/>
      <c r="E33" s="74"/>
      <c r="F33" s="74"/>
      <c r="G33" s="74"/>
      <c r="H33" s="74"/>
      <c r="I33" s="74"/>
      <c r="J33" s="74"/>
      <c r="K33" s="74"/>
      <c r="L33" s="74"/>
      <c r="M33" s="74"/>
      <c r="N33" s="74"/>
      <c r="O33" s="74"/>
      <c r="P33" s="74"/>
      <c r="Q33" s="74"/>
      <c r="R33" s="74"/>
      <c r="S33" s="74"/>
      <c r="T33" s="74"/>
    </row>
    <row r="34" spans="1:20" ht="20.100000000000001" customHeight="1">
      <c r="A34" s="74"/>
      <c r="B34" s="74" t="s">
        <v>140</v>
      </c>
      <c r="C34" s="74"/>
      <c r="D34" s="74"/>
      <c r="E34" s="74"/>
      <c r="F34" s="74"/>
      <c r="G34" s="74"/>
      <c r="H34" s="74"/>
      <c r="I34" s="74"/>
      <c r="J34" s="74"/>
      <c r="K34" s="74"/>
      <c r="L34" s="74"/>
      <c r="M34" s="74"/>
      <c r="N34" s="74"/>
      <c r="O34" s="74"/>
      <c r="P34" s="74"/>
      <c r="Q34" s="74"/>
      <c r="R34" s="74"/>
      <c r="S34" s="74"/>
      <c r="T34" s="74"/>
    </row>
    <row r="35" spans="1:20" ht="20.100000000000001" customHeight="1">
      <c r="A35" s="74"/>
      <c r="B35" s="74" t="s">
        <v>141</v>
      </c>
      <c r="C35" s="74"/>
      <c r="D35" s="74"/>
      <c r="E35" s="74"/>
      <c r="F35" s="74"/>
      <c r="G35" s="74"/>
      <c r="H35" s="74"/>
      <c r="I35" s="74"/>
      <c r="J35" s="74"/>
      <c r="K35" s="74"/>
      <c r="L35" s="74"/>
      <c r="M35" s="74"/>
      <c r="N35" s="74"/>
      <c r="O35" s="74"/>
      <c r="P35" s="74"/>
      <c r="Q35" s="74"/>
      <c r="R35" s="74"/>
      <c r="S35" s="74"/>
      <c r="T35" s="74"/>
    </row>
    <row r="36" spans="1:20" ht="20.100000000000001" customHeight="1">
      <c r="A36" s="74"/>
      <c r="B36" s="74" t="s">
        <v>142</v>
      </c>
      <c r="C36" s="74"/>
      <c r="D36" s="74"/>
      <c r="E36" s="74"/>
      <c r="F36" s="74"/>
      <c r="G36" s="74"/>
      <c r="H36" s="74"/>
      <c r="I36" s="74"/>
      <c r="J36" s="74"/>
      <c r="K36" s="74"/>
      <c r="L36" s="74"/>
      <c r="M36" s="74"/>
      <c r="N36" s="74"/>
      <c r="O36" s="74"/>
      <c r="P36" s="74"/>
      <c r="Q36" s="74"/>
      <c r="R36" s="74"/>
      <c r="S36" s="74"/>
      <c r="T36" s="74"/>
    </row>
    <row r="37" spans="1:20" ht="20.100000000000001" customHeight="1">
      <c r="A37" s="74"/>
      <c r="B37" s="74" t="s">
        <v>143</v>
      </c>
      <c r="C37" s="74"/>
      <c r="D37" s="74"/>
      <c r="E37" s="74"/>
      <c r="F37" s="74"/>
      <c r="G37" s="74"/>
      <c r="H37" s="74"/>
      <c r="I37" s="74"/>
      <c r="J37" s="74"/>
      <c r="K37" s="74"/>
      <c r="L37" s="74"/>
      <c r="M37" s="74"/>
      <c r="N37" s="74"/>
      <c r="O37" s="74"/>
      <c r="P37" s="74"/>
      <c r="Q37" s="74"/>
      <c r="R37" s="74"/>
      <c r="S37" s="74"/>
      <c r="T37" s="74"/>
    </row>
    <row r="38" spans="1:20" ht="9.9499999999999993" customHeight="1">
      <c r="A38" s="74"/>
      <c r="B38" s="74"/>
      <c r="C38" s="74"/>
      <c r="D38" s="74"/>
      <c r="E38" s="74"/>
      <c r="F38" s="74"/>
      <c r="G38" s="74"/>
      <c r="H38" s="74"/>
      <c r="I38" s="74"/>
      <c r="J38" s="74"/>
      <c r="K38" s="74"/>
      <c r="L38" s="74"/>
      <c r="M38" s="74"/>
      <c r="N38" s="74"/>
      <c r="O38" s="74"/>
      <c r="P38" s="74"/>
      <c r="Q38" s="74"/>
      <c r="R38" s="74"/>
      <c r="S38" s="74"/>
      <c r="T38" s="74"/>
    </row>
    <row r="39" spans="1:20" ht="20.100000000000001" customHeight="1">
      <c r="A39" s="74" t="s">
        <v>135</v>
      </c>
      <c r="B39" s="74"/>
      <c r="C39" s="74"/>
      <c r="D39" s="74"/>
      <c r="E39" s="74"/>
      <c r="F39" s="74"/>
      <c r="G39" s="74"/>
      <c r="H39" s="74"/>
      <c r="I39" s="74"/>
      <c r="J39" s="74"/>
      <c r="K39" s="74"/>
      <c r="L39" s="74"/>
      <c r="M39" s="74"/>
      <c r="N39" s="74"/>
      <c r="O39" s="74"/>
      <c r="P39" s="74"/>
      <c r="Q39" s="74"/>
      <c r="R39" s="74"/>
      <c r="S39" s="74"/>
      <c r="T39" s="74"/>
    </row>
    <row r="40" spans="1:20" ht="20.100000000000001" customHeight="1">
      <c r="A40" s="74"/>
      <c r="B40" s="74" t="s">
        <v>136</v>
      </c>
      <c r="C40" s="74"/>
      <c r="D40" s="74"/>
      <c r="E40" s="74"/>
      <c r="F40" s="74"/>
      <c r="G40" s="74"/>
      <c r="H40" s="74"/>
      <c r="I40" s="74"/>
      <c r="J40" s="74"/>
      <c r="K40" s="74"/>
      <c r="L40" s="74"/>
      <c r="M40" s="74"/>
      <c r="N40" s="74"/>
      <c r="O40" s="74"/>
      <c r="P40" s="74"/>
      <c r="Q40" s="74"/>
      <c r="R40" s="74"/>
      <c r="S40" s="74"/>
      <c r="T40" s="74"/>
    </row>
    <row r="41" spans="1:20" ht="20.100000000000001" customHeight="1">
      <c r="A41" s="74" t="s">
        <v>138</v>
      </c>
      <c r="B41" s="74" t="s">
        <v>137</v>
      </c>
      <c r="C41" s="74"/>
      <c r="D41" s="74"/>
      <c r="E41" s="74"/>
      <c r="F41" s="74"/>
      <c r="G41" s="74"/>
      <c r="H41" s="74"/>
      <c r="I41" s="74"/>
      <c r="J41" s="74"/>
      <c r="K41" s="74"/>
      <c r="L41" s="74"/>
      <c r="M41" s="74"/>
      <c r="N41" s="74"/>
      <c r="O41" s="74"/>
      <c r="P41" s="74"/>
      <c r="Q41" s="74"/>
      <c r="R41" s="74"/>
      <c r="S41" s="74"/>
      <c r="T41" s="74"/>
    </row>
    <row r="42" spans="1:20" ht="20.100000000000001" customHeight="1"/>
    <row r="43" spans="1:20" ht="20.100000000000001" customHeight="1"/>
    <row r="44" spans="1:20" ht="20.100000000000001" customHeight="1"/>
    <row r="45" spans="1:20" ht="20.100000000000001" customHeight="1"/>
  </sheetData>
  <mergeCells count="6">
    <mergeCell ref="J27:P27"/>
    <mergeCell ref="N2:O2"/>
    <mergeCell ref="N1:T1"/>
    <mergeCell ref="P2:S2"/>
    <mergeCell ref="I19:T20"/>
    <mergeCell ref="I17:T17"/>
  </mergeCells>
  <phoneticPr fontId="1"/>
  <pageMargins left="0.70866141732283472" right="0.70866141732283472" top="0.59055118110236227" bottom="0.35433070866141736" header="0.39370078740157483" footer="0.31496062992125984"/>
  <pageSetup paperSize="9" orientation="portrait" r:id="rId1"/>
  <headerFooter>
    <oddHeader>&amp;L&amp;"ＭＳ 明朝,標準"&amp;12様式第２号（第10条関係）</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7"/>
  </sheetPr>
  <dimension ref="A1:T45"/>
  <sheetViews>
    <sheetView topLeftCell="A4" zoomScaleNormal="100" workbookViewId="0">
      <selection activeCell="H9" sqref="H9"/>
    </sheetView>
  </sheetViews>
  <sheetFormatPr defaultColWidth="9" defaultRowHeight="14.25"/>
  <cols>
    <col min="1" max="20" width="4" style="2" customWidth="1"/>
    <col min="21" max="25" width="4.125" style="2" customWidth="1"/>
    <col min="26" max="16384" width="9" style="2"/>
  </cols>
  <sheetData>
    <row r="1" spans="1:20" ht="20.100000000000001" customHeight="1">
      <c r="A1" s="9"/>
      <c r="B1" s="9"/>
      <c r="C1" s="9"/>
      <c r="D1" s="9"/>
      <c r="E1" s="9"/>
      <c r="F1" s="9"/>
      <c r="G1" s="9"/>
      <c r="H1" s="9"/>
      <c r="I1" s="9"/>
      <c r="J1" s="9"/>
      <c r="K1" s="9"/>
      <c r="L1" s="9"/>
      <c r="M1" s="9"/>
      <c r="N1" s="333" t="s">
        <v>120</v>
      </c>
      <c r="O1" s="333"/>
      <c r="P1" s="333"/>
      <c r="Q1" s="333"/>
      <c r="R1" s="333"/>
      <c r="S1" s="333"/>
      <c r="T1" s="333"/>
    </row>
    <row r="2" spans="1:20" ht="20.100000000000001" customHeight="1">
      <c r="N2" s="333" t="s">
        <v>119</v>
      </c>
      <c r="O2" s="333"/>
      <c r="P2" s="334"/>
      <c r="Q2" s="334"/>
      <c r="R2" s="334"/>
      <c r="S2" s="334"/>
      <c r="T2" s="3" t="s">
        <v>116</v>
      </c>
    </row>
    <row r="3" spans="1:20" ht="20.100000000000001" customHeight="1">
      <c r="M3" s="9"/>
      <c r="N3" s="9" t="s">
        <v>113</v>
      </c>
      <c r="O3" s="71"/>
      <c r="P3" s="3" t="s">
        <v>114</v>
      </c>
      <c r="Q3" s="71"/>
      <c r="R3" s="3" t="s">
        <v>118</v>
      </c>
      <c r="S3" s="71"/>
      <c r="T3" s="3" t="s">
        <v>117</v>
      </c>
    </row>
    <row r="4" spans="1:20" ht="20.100000000000001" customHeight="1">
      <c r="A4" s="126" t="str">
        <f>IF(様式第1号_交付申請書!E7&lt;&gt;"",様式第1号_交付申請書!E7,"")</f>
        <v/>
      </c>
      <c r="B4" s="127"/>
      <c r="C4" s="127"/>
      <c r="D4" s="127"/>
      <c r="E4" s="127"/>
      <c r="F4" s="127"/>
      <c r="G4" s="127"/>
      <c r="H4" s="127"/>
    </row>
    <row r="5" spans="1:20" ht="20.100000000000001" customHeight="1">
      <c r="A5" s="128" t="str">
        <f>IF(様式第1号_交付申請書!E9&lt;&gt;"",様式第1号_交付申請書!E9,"")</f>
        <v/>
      </c>
      <c r="B5" s="129"/>
      <c r="C5" s="129"/>
      <c r="D5" s="129"/>
      <c r="E5" s="74"/>
      <c r="F5" s="74"/>
      <c r="G5" s="74"/>
      <c r="H5" s="74"/>
    </row>
    <row r="6" spans="1:20" ht="20.100000000000001" customHeight="1">
      <c r="A6" s="128" t="str">
        <f>IF(様式第1号_交付申請書!O9&lt;&gt;"",様式第1号_交付申請書!O9,"")</f>
        <v/>
      </c>
      <c r="B6" s="127"/>
      <c r="C6" s="127"/>
      <c r="D6" s="127"/>
      <c r="E6" s="127"/>
      <c r="F6" s="73" t="s">
        <v>121</v>
      </c>
      <c r="G6" s="74"/>
      <c r="H6" s="74"/>
    </row>
    <row r="7" spans="1:20" s="74" customFormat="1" ht="20.100000000000001" customHeight="1">
      <c r="A7" s="72"/>
      <c r="B7" s="72"/>
      <c r="C7" s="72"/>
      <c r="D7" s="72"/>
      <c r="E7" s="72"/>
      <c r="F7" s="73"/>
    </row>
    <row r="8" spans="1:20" s="74" customFormat="1" ht="20.100000000000001" customHeight="1">
      <c r="A8" s="72"/>
      <c r="B8" s="72"/>
      <c r="C8" s="72"/>
      <c r="D8" s="72"/>
      <c r="E8" s="72"/>
      <c r="F8" s="73"/>
      <c r="T8" s="75" t="s">
        <v>122</v>
      </c>
    </row>
    <row r="9" spans="1:20" s="74" customFormat="1" ht="20.100000000000001" customHeight="1">
      <c r="A9" s="72"/>
      <c r="B9" s="72"/>
      <c r="C9" s="72"/>
      <c r="D9" s="72"/>
      <c r="E9" s="72"/>
      <c r="F9" s="73"/>
    </row>
    <row r="10" spans="1:20" ht="20.100000000000001" customHeight="1">
      <c r="A10" s="69" t="s">
        <v>144</v>
      </c>
      <c r="B10" s="9"/>
      <c r="C10" s="9"/>
      <c r="D10" s="9"/>
      <c r="E10" s="9"/>
      <c r="F10" s="9"/>
      <c r="G10" s="9"/>
      <c r="H10" s="9"/>
      <c r="I10" s="9"/>
      <c r="J10" s="9"/>
      <c r="K10" s="9"/>
      <c r="L10" s="9"/>
      <c r="M10" s="9"/>
      <c r="N10" s="9"/>
      <c r="O10" s="9"/>
      <c r="P10" s="9"/>
      <c r="Q10" s="9"/>
      <c r="R10" s="9"/>
      <c r="S10" s="9"/>
      <c r="T10" s="9"/>
    </row>
    <row r="11" spans="1:20" ht="20.100000000000001" customHeight="1"/>
    <row r="12" spans="1:20" ht="20.100000000000001" customHeight="1">
      <c r="B12" s="70" t="s">
        <v>113</v>
      </c>
      <c r="C12" s="125" t="str">
        <f>IF(様式第1号_交付申請書!O3&lt;&gt;"",様式第1号_交付申請書!O3,"")</f>
        <v/>
      </c>
      <c r="D12" s="3" t="s">
        <v>114</v>
      </c>
      <c r="E12" s="125" t="str">
        <f>IF(様式第1号_交付申請書!Q3&lt;&gt;"",様式第1号_交付申請書!Q3,"")</f>
        <v/>
      </c>
      <c r="F12" s="3" t="s">
        <v>123</v>
      </c>
      <c r="G12" s="125" t="str">
        <f>IF(様式第1号_交付申請書!S3&lt;&gt;"",様式第1号_交付申請書!S3,"")</f>
        <v/>
      </c>
      <c r="H12" s="2" t="s">
        <v>145</v>
      </c>
    </row>
    <row r="13" spans="1:20" ht="20.100000000000001" customHeight="1">
      <c r="A13" s="2" t="s">
        <v>187</v>
      </c>
    </row>
    <row r="14" spans="1:20" ht="9.9499999999999993" customHeight="1"/>
    <row r="15" spans="1:20" ht="20.100000000000001" customHeight="1">
      <c r="A15" s="9" t="s">
        <v>125</v>
      </c>
      <c r="B15" s="9"/>
      <c r="C15" s="9"/>
      <c r="D15" s="9"/>
      <c r="E15" s="9"/>
      <c r="F15" s="9"/>
      <c r="G15" s="9"/>
      <c r="H15" s="9"/>
      <c r="I15" s="9"/>
      <c r="J15" s="9"/>
      <c r="K15" s="9"/>
      <c r="L15" s="9"/>
      <c r="M15" s="9"/>
      <c r="N15" s="9"/>
      <c r="O15" s="9"/>
      <c r="P15" s="9"/>
      <c r="Q15" s="9"/>
      <c r="R15" s="9"/>
      <c r="S15" s="9"/>
      <c r="T15" s="9"/>
    </row>
    <row r="16" spans="1:20" ht="9.9499999999999993" customHeight="1"/>
    <row r="17" spans="1:20" ht="20.100000000000001" customHeight="1">
      <c r="A17" s="2" t="s">
        <v>126</v>
      </c>
      <c r="I17" s="337" t="str">
        <f>IF(様式第1号_交付申請書!G20&lt;&gt;"",様式第1号_交付申請書!G20,"")</f>
        <v/>
      </c>
      <c r="J17" s="337"/>
      <c r="K17" s="337"/>
      <c r="L17" s="337"/>
      <c r="M17" s="337"/>
      <c r="N17" s="337"/>
      <c r="O17" s="337"/>
      <c r="P17" s="337"/>
      <c r="Q17" s="337"/>
      <c r="R17" s="337"/>
      <c r="S17" s="337"/>
      <c r="T17" s="337"/>
    </row>
    <row r="18" spans="1:20" ht="9.9499999999999993" customHeight="1"/>
    <row r="19" spans="1:20" ht="20.100000000000001" customHeight="1">
      <c r="A19" s="2" t="s">
        <v>146</v>
      </c>
      <c r="I19" s="338"/>
      <c r="J19" s="338"/>
      <c r="K19" s="338"/>
      <c r="L19" s="338"/>
      <c r="M19" s="338"/>
      <c r="N19" s="338"/>
      <c r="O19" s="338"/>
      <c r="P19" s="338"/>
      <c r="Q19" s="338"/>
      <c r="R19" s="338"/>
      <c r="S19" s="338"/>
      <c r="T19" s="338"/>
    </row>
    <row r="20" spans="1:20" ht="20.100000000000001" customHeight="1">
      <c r="I20" s="338"/>
      <c r="J20" s="338"/>
      <c r="K20" s="338"/>
      <c r="L20" s="338"/>
      <c r="M20" s="338"/>
      <c r="N20" s="338"/>
      <c r="O20" s="338"/>
      <c r="P20" s="338"/>
      <c r="Q20" s="338"/>
      <c r="R20" s="338"/>
      <c r="S20" s="338"/>
      <c r="T20" s="338"/>
    </row>
    <row r="21" spans="1:20" ht="20.100000000000001" customHeight="1">
      <c r="I21" s="338"/>
      <c r="J21" s="338"/>
      <c r="K21" s="338"/>
      <c r="L21" s="338"/>
      <c r="M21" s="338"/>
      <c r="N21" s="338"/>
      <c r="O21" s="338"/>
      <c r="P21" s="338"/>
      <c r="Q21" s="338"/>
      <c r="R21" s="338"/>
      <c r="S21" s="338"/>
      <c r="T21" s="338"/>
    </row>
    <row r="22" spans="1:20" ht="20.100000000000001" customHeight="1">
      <c r="I22" s="338"/>
      <c r="J22" s="338"/>
      <c r="K22" s="338"/>
      <c r="L22" s="338"/>
      <c r="M22" s="338"/>
      <c r="N22" s="338"/>
      <c r="O22" s="338"/>
      <c r="P22" s="338"/>
      <c r="Q22" s="338"/>
      <c r="R22" s="338"/>
      <c r="S22" s="338"/>
      <c r="T22" s="338"/>
    </row>
    <row r="23" spans="1:20" ht="20.100000000000001" customHeight="1">
      <c r="I23" s="338"/>
      <c r="J23" s="338"/>
      <c r="K23" s="338"/>
      <c r="L23" s="338"/>
      <c r="M23" s="338"/>
      <c r="N23" s="338"/>
      <c r="O23" s="338"/>
      <c r="P23" s="338"/>
      <c r="Q23" s="338"/>
      <c r="R23" s="338"/>
      <c r="S23" s="338"/>
      <c r="T23" s="338"/>
    </row>
    <row r="24" spans="1:20" ht="20.100000000000001" customHeight="1">
      <c r="I24" s="338"/>
      <c r="J24" s="338"/>
      <c r="K24" s="338"/>
      <c r="L24" s="338"/>
      <c r="M24" s="338"/>
      <c r="N24" s="338"/>
      <c r="O24" s="338"/>
      <c r="P24" s="338"/>
      <c r="Q24" s="338"/>
      <c r="R24" s="338"/>
      <c r="S24" s="338"/>
      <c r="T24" s="338"/>
    </row>
    <row r="25" spans="1:20" ht="20.100000000000001" customHeight="1">
      <c r="I25" s="338"/>
      <c r="J25" s="338"/>
      <c r="K25" s="338"/>
      <c r="L25" s="338"/>
      <c r="M25" s="338"/>
      <c r="N25" s="338"/>
      <c r="O25" s="338"/>
      <c r="P25" s="338"/>
      <c r="Q25" s="338"/>
      <c r="R25" s="338"/>
      <c r="S25" s="338"/>
      <c r="T25" s="338"/>
    </row>
    <row r="26" spans="1:20" ht="20.100000000000001" customHeight="1">
      <c r="I26" s="338"/>
      <c r="J26" s="338"/>
      <c r="K26" s="338"/>
      <c r="L26" s="338"/>
      <c r="M26" s="338"/>
      <c r="N26" s="338"/>
      <c r="O26" s="338"/>
      <c r="P26" s="338"/>
      <c r="Q26" s="338"/>
      <c r="R26" s="338"/>
      <c r="S26" s="338"/>
      <c r="T26" s="338"/>
    </row>
    <row r="27" spans="1:20" ht="20.100000000000001" customHeight="1">
      <c r="I27" s="338"/>
      <c r="J27" s="338"/>
      <c r="K27" s="338"/>
      <c r="L27" s="338"/>
      <c r="M27" s="338"/>
      <c r="N27" s="338"/>
      <c r="O27" s="338"/>
      <c r="P27" s="338"/>
      <c r="Q27" s="338"/>
      <c r="R27" s="338"/>
      <c r="S27" s="338"/>
      <c r="T27" s="338"/>
    </row>
    <row r="28" spans="1:20" ht="20.100000000000001" customHeight="1">
      <c r="I28" s="339"/>
      <c r="J28" s="339"/>
      <c r="K28" s="339"/>
      <c r="L28" s="339"/>
      <c r="M28" s="339"/>
      <c r="N28" s="339"/>
      <c r="O28" s="339"/>
      <c r="P28" s="339"/>
      <c r="Q28" s="339"/>
      <c r="R28" s="339"/>
      <c r="S28" s="339"/>
      <c r="T28" s="339"/>
    </row>
    <row r="29" spans="1:20" ht="20.100000000000001" customHeight="1"/>
    <row r="30" spans="1:20" ht="20.100000000000001" customHeight="1"/>
    <row r="31" spans="1:20" ht="20.100000000000001" customHeight="1"/>
    <row r="32" spans="1:20"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sheetData>
  <mergeCells count="5">
    <mergeCell ref="N1:T1"/>
    <mergeCell ref="N2:O2"/>
    <mergeCell ref="P2:S2"/>
    <mergeCell ref="I17:T17"/>
    <mergeCell ref="I19:T28"/>
  </mergeCells>
  <phoneticPr fontId="1"/>
  <pageMargins left="0.70866141732283472" right="0.70866141732283472" top="0.78740157480314965" bottom="0.35433070866141736" header="0.51181102362204722" footer="0.31496062992125984"/>
  <pageSetup paperSize="9" orientation="portrait" r:id="rId1"/>
  <headerFooter>
    <oddHeader>&amp;L&amp;"ＭＳ 明朝,標準"&amp;12様式第３号（第10条関係）</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9" tint="0.59999389629810485"/>
  </sheetPr>
  <dimension ref="A1:AD148"/>
  <sheetViews>
    <sheetView zoomScale="90" zoomScaleNormal="90" workbookViewId="0">
      <selection activeCell="E7" sqref="E7:T7"/>
    </sheetView>
  </sheetViews>
  <sheetFormatPr defaultColWidth="9" defaultRowHeight="14.25"/>
  <cols>
    <col min="1" max="20" width="4" style="2" customWidth="1"/>
    <col min="21" max="16384" width="9" style="2"/>
  </cols>
  <sheetData>
    <row r="1" spans="1:26" ht="20.100000000000001" customHeight="1">
      <c r="A1" s="69" t="s">
        <v>147</v>
      </c>
      <c r="B1" s="9"/>
      <c r="C1" s="9"/>
      <c r="D1" s="9"/>
      <c r="E1" s="9"/>
      <c r="F1" s="9"/>
      <c r="G1" s="9"/>
      <c r="H1" s="9"/>
      <c r="I1" s="9"/>
      <c r="J1" s="9"/>
      <c r="K1" s="9"/>
      <c r="L1" s="9"/>
      <c r="M1" s="9"/>
      <c r="N1" s="9"/>
      <c r="O1" s="9"/>
      <c r="P1" s="9"/>
      <c r="Q1" s="9"/>
      <c r="R1" s="9"/>
      <c r="S1" s="9"/>
      <c r="T1" s="9"/>
      <c r="U1" s="191" t="s">
        <v>360</v>
      </c>
      <c r="V1" s="192" t="s">
        <v>361</v>
      </c>
      <c r="W1" s="192"/>
      <c r="X1" s="192"/>
      <c r="Y1" s="192"/>
      <c r="Z1" s="192"/>
    </row>
    <row r="2" spans="1:26" ht="9.9499999999999993" customHeight="1">
      <c r="A2" s="1"/>
    </row>
    <row r="3" spans="1:26" ht="20.100000000000001" customHeight="1">
      <c r="N3" s="3" t="s">
        <v>4</v>
      </c>
      <c r="O3" s="23"/>
      <c r="P3" s="38" t="s">
        <v>3</v>
      </c>
      <c r="Q3" s="23"/>
      <c r="R3" s="38" t="s">
        <v>2</v>
      </c>
      <c r="S3" s="23"/>
      <c r="T3" s="38" t="s">
        <v>1</v>
      </c>
    </row>
    <row r="4" spans="1:26" ht="20.100000000000001" customHeight="1">
      <c r="A4" s="2" t="s">
        <v>5</v>
      </c>
    </row>
    <row r="5" spans="1:26" ht="27.95" customHeight="1">
      <c r="A5" s="15" t="s">
        <v>10</v>
      </c>
      <c r="B5" s="15"/>
      <c r="C5" s="15"/>
      <c r="D5" s="15"/>
      <c r="E5" s="14" t="s">
        <v>11</v>
      </c>
      <c r="F5" s="265" t="str">
        <f>IF(様式第1号_交付申請書!F5&lt;&gt;"",様式第1号_交付申請書!F5,"")</f>
        <v/>
      </c>
      <c r="G5" s="265"/>
      <c r="H5" s="265"/>
      <c r="I5" s="265" t="str">
        <f>IF(様式第1号_交付申請書!I5&lt;&gt;"",様式第1号_交付申請書!I5,"")</f>
        <v>神戸市　　区</v>
      </c>
      <c r="J5" s="265"/>
      <c r="K5" s="265"/>
      <c r="L5" s="265"/>
      <c r="M5" s="265"/>
      <c r="N5" s="265"/>
      <c r="O5" s="265"/>
      <c r="P5" s="265"/>
      <c r="Q5" s="265"/>
      <c r="R5" s="265"/>
      <c r="S5" s="265"/>
      <c r="T5" s="266"/>
    </row>
    <row r="6" spans="1:26" s="10" customFormat="1" ht="15" customHeight="1">
      <c r="A6" s="18" t="s">
        <v>6</v>
      </c>
      <c r="B6" s="18"/>
      <c r="C6" s="18"/>
      <c r="D6" s="18"/>
      <c r="E6" s="256" t="str">
        <f>IF(様式第1号_交付申請書!E6&lt;&gt;"",様式第1号_交付申請書!E6,"")</f>
        <v/>
      </c>
      <c r="F6" s="257"/>
      <c r="G6" s="257"/>
      <c r="H6" s="257"/>
      <c r="I6" s="257"/>
      <c r="J6" s="257"/>
      <c r="K6" s="257"/>
      <c r="L6" s="257"/>
      <c r="M6" s="257"/>
      <c r="N6" s="257"/>
      <c r="O6" s="257"/>
      <c r="P6" s="257"/>
      <c r="Q6" s="257"/>
      <c r="R6" s="257"/>
      <c r="S6" s="257"/>
      <c r="T6" s="258"/>
    </row>
    <row r="7" spans="1:26" ht="27.95" customHeight="1">
      <c r="A7" s="16" t="s">
        <v>7</v>
      </c>
      <c r="B7" s="16"/>
      <c r="C7" s="16"/>
      <c r="D7" s="16"/>
      <c r="E7" s="253" t="str">
        <f>IF(様式第1号_交付申請書!E7&lt;&gt;"",様式第1号_交付申請書!E7,"")</f>
        <v/>
      </c>
      <c r="F7" s="254"/>
      <c r="G7" s="254"/>
      <c r="H7" s="254"/>
      <c r="I7" s="254"/>
      <c r="J7" s="254"/>
      <c r="K7" s="254"/>
      <c r="L7" s="254"/>
      <c r="M7" s="254"/>
      <c r="N7" s="254"/>
      <c r="O7" s="254"/>
      <c r="P7" s="254"/>
      <c r="Q7" s="254"/>
      <c r="R7" s="254"/>
      <c r="S7" s="254"/>
      <c r="T7" s="255"/>
    </row>
    <row r="8" spans="1:26" s="10" customFormat="1" ht="15" customHeight="1">
      <c r="A8" s="18" t="s">
        <v>6</v>
      </c>
      <c r="B8" s="18"/>
      <c r="C8" s="18"/>
      <c r="D8" s="18"/>
      <c r="E8" s="256" t="str">
        <f>IF(様式第1号_交付申請書!E8&lt;&gt;"",様式第1号_交付申請書!E8,"")</f>
        <v/>
      </c>
      <c r="F8" s="257"/>
      <c r="G8" s="257"/>
      <c r="H8" s="257"/>
      <c r="I8" s="257"/>
      <c r="J8" s="258"/>
      <c r="K8" s="19" t="s">
        <v>6</v>
      </c>
      <c r="L8" s="20"/>
      <c r="M8" s="21"/>
      <c r="N8" s="18"/>
      <c r="O8" s="256" t="str">
        <f>IF(様式第1号_交付申請書!O8&lt;&gt;"",様式第1号_交付申請書!O8,"")</f>
        <v/>
      </c>
      <c r="P8" s="257"/>
      <c r="Q8" s="257"/>
      <c r="R8" s="257"/>
      <c r="S8" s="257"/>
      <c r="T8" s="258"/>
    </row>
    <row r="9" spans="1:26" ht="27.95" customHeight="1">
      <c r="A9" s="16" t="s">
        <v>13</v>
      </c>
      <c r="B9" s="16"/>
      <c r="C9" s="16"/>
      <c r="D9" s="16"/>
      <c r="E9" s="253" t="str">
        <f>IF(様式第1号_交付申請書!E9&lt;&gt;"",様式第1号_交付申請書!E9,"")</f>
        <v/>
      </c>
      <c r="F9" s="254"/>
      <c r="G9" s="254"/>
      <c r="H9" s="254"/>
      <c r="I9" s="254"/>
      <c r="J9" s="255"/>
      <c r="K9" s="5" t="s">
        <v>14</v>
      </c>
      <c r="L9" s="6"/>
      <c r="M9" s="7"/>
      <c r="N9" s="16"/>
      <c r="O9" s="253" t="str">
        <f>IF(様式第1号_交付申請書!O9&lt;&gt;"",様式第1号_交付申請書!O9,"")</f>
        <v/>
      </c>
      <c r="P9" s="254"/>
      <c r="Q9" s="254"/>
      <c r="R9" s="254"/>
      <c r="S9" s="254"/>
      <c r="T9" s="255"/>
    </row>
    <row r="10" spans="1:26" ht="27.95" customHeight="1">
      <c r="A10" s="15" t="s">
        <v>8</v>
      </c>
      <c r="B10" s="15"/>
      <c r="C10" s="15"/>
      <c r="D10" s="15"/>
      <c r="E10" s="259" t="str">
        <f>IF(様式第1号_交付申請書!E10&lt;&gt;"",様式第1号_交付申請書!E10,"")</f>
        <v/>
      </c>
      <c r="F10" s="260"/>
      <c r="G10" s="260"/>
      <c r="H10" s="260"/>
      <c r="I10" s="260"/>
      <c r="J10" s="260"/>
      <c r="K10" s="260"/>
      <c r="L10" s="260"/>
      <c r="M10" s="260"/>
      <c r="N10" s="260"/>
      <c r="O10" s="260"/>
      <c r="P10" s="260"/>
      <c r="Q10" s="260"/>
      <c r="R10" s="260"/>
      <c r="S10" s="260"/>
      <c r="T10" s="261"/>
    </row>
    <row r="11" spans="1:26" ht="5.0999999999999996" customHeight="1">
      <c r="A11" s="8"/>
      <c r="B11" s="8"/>
      <c r="C11" s="8"/>
      <c r="D11" s="8"/>
      <c r="E11" s="17"/>
      <c r="F11" s="17"/>
      <c r="G11" s="17"/>
      <c r="H11" s="17"/>
      <c r="I11" s="17"/>
      <c r="J11" s="17"/>
      <c r="K11" s="17"/>
      <c r="L11" s="17"/>
      <c r="M11" s="17"/>
      <c r="N11" s="17"/>
      <c r="O11" s="17"/>
      <c r="P11" s="17"/>
      <c r="Q11" s="17"/>
      <c r="R11" s="17"/>
      <c r="S11" s="17"/>
      <c r="T11" s="17"/>
    </row>
    <row r="12" spans="1:26" ht="20.100000000000001" customHeight="1">
      <c r="A12" s="38" t="s">
        <v>148</v>
      </c>
      <c r="C12" s="125" t="str">
        <f>IF(様式第2号_交付決定通知書!O3&lt;&gt;"",様式第2号_交付決定通知書!O3,"")</f>
        <v/>
      </c>
      <c r="D12" s="3" t="s">
        <v>3</v>
      </c>
      <c r="E12" s="125" t="str">
        <f>IF(様式第2号_交付決定通知書!Q3&lt;&gt;"",様式第2号_交付決定通知書!Q3,"")</f>
        <v/>
      </c>
      <c r="F12" s="3" t="s">
        <v>23</v>
      </c>
      <c r="G12" s="125" t="str">
        <f>IF(様式第2号_交付決定通知書!S3&lt;&gt;"",様式第2号_交付決定通知書!S3,"")</f>
        <v/>
      </c>
      <c r="H12" s="2" t="s">
        <v>271</v>
      </c>
      <c r="K12" s="125" t="str">
        <f>IF(様式第2号_交付決定通知書!P2&lt;&gt;"",様式第2号_交付決定通知書!P2,"")</f>
        <v/>
      </c>
      <c r="L12" s="2" t="s">
        <v>374</v>
      </c>
    </row>
    <row r="13" spans="1:26" ht="20.100000000000001" customHeight="1">
      <c r="A13" s="77" t="s">
        <v>375</v>
      </c>
      <c r="B13" s="74"/>
      <c r="C13" s="72"/>
      <c r="D13" s="73"/>
      <c r="E13" s="72"/>
      <c r="F13" s="73"/>
      <c r="G13" s="72"/>
      <c r="H13" s="74"/>
      <c r="I13" s="74"/>
      <c r="J13" s="74"/>
      <c r="K13" s="74"/>
      <c r="L13" s="74"/>
      <c r="M13" s="74"/>
      <c r="N13" s="74"/>
      <c r="O13" s="74"/>
      <c r="P13" s="74"/>
      <c r="Q13" s="74"/>
      <c r="R13" s="74"/>
      <c r="S13" s="74"/>
      <c r="T13" s="74"/>
    </row>
    <row r="14" spans="1:26" ht="20.100000000000001" customHeight="1">
      <c r="A14" s="77" t="s">
        <v>149</v>
      </c>
      <c r="B14" s="74"/>
      <c r="C14" s="72"/>
      <c r="D14" s="73"/>
      <c r="E14" s="72"/>
      <c r="F14" s="73"/>
      <c r="G14" s="72"/>
      <c r="H14" s="74"/>
      <c r="I14" s="74"/>
      <c r="J14" s="74"/>
      <c r="K14" s="74"/>
      <c r="L14" s="74"/>
      <c r="M14" s="74"/>
      <c r="N14" s="74"/>
      <c r="O14" s="74"/>
      <c r="P14" s="74"/>
      <c r="Q14" s="74"/>
      <c r="R14" s="74"/>
      <c r="S14" s="74"/>
      <c r="T14" s="74"/>
    </row>
    <row r="15" spans="1:26" ht="20.100000000000001" customHeight="1">
      <c r="A15" s="77" t="s">
        <v>150</v>
      </c>
      <c r="B15" s="74"/>
      <c r="C15" s="72"/>
      <c r="D15" s="73"/>
      <c r="E15" s="72"/>
      <c r="F15" s="73"/>
      <c r="G15" s="72"/>
      <c r="H15" s="74"/>
      <c r="I15" s="74"/>
      <c r="J15" s="74"/>
      <c r="K15" s="74"/>
      <c r="L15" s="74"/>
      <c r="M15" s="74"/>
      <c r="N15" s="74"/>
      <c r="O15" s="74"/>
      <c r="P15" s="74"/>
      <c r="Q15" s="74"/>
      <c r="R15" s="74"/>
      <c r="S15" s="74"/>
      <c r="T15" s="74"/>
    </row>
    <row r="16" spans="1:26" ht="15" customHeight="1"/>
    <row r="17" spans="1:30" ht="20.100000000000001" customHeight="1">
      <c r="A17" s="9" t="s">
        <v>17</v>
      </c>
      <c r="B17" s="9"/>
      <c r="C17" s="9"/>
      <c r="D17" s="9"/>
      <c r="E17" s="9"/>
      <c r="F17" s="9"/>
      <c r="G17" s="9"/>
      <c r="H17" s="9"/>
      <c r="I17" s="9"/>
      <c r="J17" s="9"/>
      <c r="K17" s="9"/>
      <c r="L17" s="9"/>
      <c r="M17" s="9"/>
      <c r="N17" s="9"/>
      <c r="O17" s="9"/>
      <c r="P17" s="9"/>
      <c r="Q17" s="9"/>
      <c r="R17" s="9"/>
      <c r="S17" s="9"/>
      <c r="T17" s="9"/>
    </row>
    <row r="18" spans="1:30" ht="15" customHeight="1"/>
    <row r="19" spans="1:30" ht="24.95" customHeight="1">
      <c r="A19" s="26" t="s">
        <v>151</v>
      </c>
      <c r="G19" s="3" t="s">
        <v>20</v>
      </c>
      <c r="H19" s="267"/>
      <c r="I19" s="267"/>
      <c r="J19" s="267"/>
      <c r="K19" s="267"/>
      <c r="L19" s="267"/>
      <c r="M19" s="267"/>
    </row>
    <row r="20" spans="1:30" ht="20.100000000000001" customHeight="1"/>
    <row r="21" spans="1:30" ht="24.95" customHeight="1">
      <c r="A21" s="26" t="s">
        <v>152</v>
      </c>
    </row>
    <row r="22" spans="1:30" ht="35.1" customHeight="1">
      <c r="A22" s="78" t="s">
        <v>153</v>
      </c>
      <c r="G22" s="287"/>
      <c r="H22" s="287"/>
      <c r="I22" s="287"/>
      <c r="J22" s="287"/>
      <c r="K22" s="287"/>
      <c r="L22" s="287"/>
      <c r="M22" s="341" t="s">
        <v>157</v>
      </c>
      <c r="N22" s="341"/>
      <c r="O22" s="286"/>
      <c r="P22" s="286"/>
      <c r="Q22" s="286"/>
      <c r="R22" s="286"/>
      <c r="S22" s="341" t="s">
        <v>158</v>
      </c>
      <c r="T22" s="342"/>
    </row>
    <row r="23" spans="1:30" ht="9.9499999999999993" customHeight="1">
      <c r="A23" s="78"/>
    </row>
    <row r="24" spans="1:30" ht="24.95" customHeight="1">
      <c r="A24" s="78" t="s">
        <v>156</v>
      </c>
      <c r="G24" s="287" t="s">
        <v>159</v>
      </c>
      <c r="H24" s="287"/>
      <c r="I24" s="287"/>
      <c r="J24" s="287"/>
      <c r="K24" s="287"/>
      <c r="L24" s="287"/>
      <c r="M24" s="287"/>
      <c r="N24" s="287"/>
      <c r="O24" s="287"/>
      <c r="P24" s="287"/>
      <c r="Q24" s="287"/>
      <c r="R24" s="287"/>
      <c r="S24" s="287"/>
      <c r="T24" s="287"/>
      <c r="U24" s="131" t="s">
        <v>344</v>
      </c>
      <c r="V24" s="97"/>
      <c r="W24" s="97"/>
      <c r="X24" s="97"/>
      <c r="Y24" s="97"/>
      <c r="Z24" s="97"/>
      <c r="AA24" s="74"/>
      <c r="AB24" s="74"/>
      <c r="AC24" s="74"/>
      <c r="AD24" s="74"/>
    </row>
    <row r="25" spans="1:30" ht="9.9499999999999993" customHeight="1">
      <c r="A25" s="78"/>
    </row>
    <row r="26" spans="1:30" ht="24.95" customHeight="1">
      <c r="A26" s="78" t="s">
        <v>154</v>
      </c>
      <c r="G26" s="340"/>
      <c r="H26" s="340"/>
      <c r="I26" s="340"/>
      <c r="J26" s="340"/>
      <c r="K26" s="340"/>
      <c r="L26" s="340"/>
      <c r="M26" s="340"/>
      <c r="N26" s="340"/>
      <c r="O26" s="340"/>
      <c r="P26" s="340"/>
      <c r="Q26" s="340"/>
      <c r="R26" s="340"/>
      <c r="S26" s="340"/>
      <c r="T26" s="340"/>
    </row>
    <row r="27" spans="1:30" ht="9.9499999999999993" customHeight="1">
      <c r="A27" s="78"/>
    </row>
    <row r="28" spans="1:30" ht="35.1" customHeight="1">
      <c r="A28" s="78" t="s">
        <v>161</v>
      </c>
      <c r="G28" s="286"/>
      <c r="H28" s="286"/>
      <c r="I28" s="286"/>
      <c r="J28" s="286"/>
      <c r="K28" s="286"/>
      <c r="L28" s="286"/>
      <c r="M28" s="286"/>
      <c r="N28" s="286"/>
      <c r="O28" s="286"/>
      <c r="P28" s="286"/>
      <c r="Q28" s="286"/>
      <c r="R28" s="286"/>
      <c r="S28" s="286"/>
      <c r="T28" s="286"/>
    </row>
    <row r="29" spans="1:30" ht="20.100000000000001" customHeight="1">
      <c r="A29" s="78"/>
      <c r="G29" s="2" t="s">
        <v>160</v>
      </c>
    </row>
    <row r="30" spans="1:30" ht="20.100000000000001" customHeight="1">
      <c r="A30" s="78" t="s">
        <v>162</v>
      </c>
    </row>
    <row r="31" spans="1:30" ht="20.100000000000001" customHeight="1">
      <c r="A31" s="78" t="s">
        <v>309</v>
      </c>
    </row>
    <row r="32" spans="1:30" ht="20.100000000000001" customHeight="1">
      <c r="A32" s="78" t="s">
        <v>308</v>
      </c>
    </row>
    <row r="33" spans="1:1" ht="20.100000000000001" customHeight="1"/>
    <row r="34" spans="1:1" ht="24.95" customHeight="1">
      <c r="A34" s="26" t="s">
        <v>155</v>
      </c>
    </row>
    <row r="35" spans="1:1" ht="20.100000000000001" customHeight="1">
      <c r="A35" s="78" t="s">
        <v>273</v>
      </c>
    </row>
    <row r="36" spans="1:1" ht="20.100000000000001" customHeight="1">
      <c r="A36" s="78" t="s">
        <v>274</v>
      </c>
    </row>
    <row r="37" spans="1:1" ht="20.100000000000001" customHeight="1"/>
    <row r="38" spans="1:1" ht="20.100000000000001" customHeight="1"/>
    <row r="39" spans="1:1" ht="20.100000000000001" customHeight="1"/>
    <row r="40" spans="1:1" ht="20.100000000000001" customHeight="1"/>
    <row r="41" spans="1:1" ht="20.100000000000001" customHeight="1"/>
    <row r="42" spans="1:1" ht="20.100000000000001" customHeight="1"/>
    <row r="43" spans="1:1" ht="20.100000000000001" customHeight="1"/>
    <row r="44" spans="1:1" ht="20.100000000000001" customHeight="1"/>
    <row r="45" spans="1:1" ht="20.100000000000001" customHeight="1"/>
    <row r="46" spans="1:1" ht="20.100000000000001" customHeight="1"/>
    <row r="47" spans="1:1" ht="20.100000000000001" customHeight="1"/>
    <row r="48" spans="1:1"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sheetData>
  <mergeCells count="17">
    <mergeCell ref="F5:H5"/>
    <mergeCell ref="I5:T5"/>
    <mergeCell ref="E6:T6"/>
    <mergeCell ref="E7:T7"/>
    <mergeCell ref="E8:J8"/>
    <mergeCell ref="O8:T8"/>
    <mergeCell ref="G26:T26"/>
    <mergeCell ref="E10:T10"/>
    <mergeCell ref="G28:T28"/>
    <mergeCell ref="G22:L22"/>
    <mergeCell ref="E9:J9"/>
    <mergeCell ref="O9:T9"/>
    <mergeCell ref="M22:N22"/>
    <mergeCell ref="O22:R22"/>
    <mergeCell ref="S22:T22"/>
    <mergeCell ref="G24:T24"/>
    <mergeCell ref="H19:M19"/>
  </mergeCells>
  <phoneticPr fontId="1"/>
  <dataValidations count="5">
    <dataValidation type="list" allowBlank="1" showInputMessage="1" sqref="M22">
      <formula1>"銀行,信用金庫,信用組合"</formula1>
    </dataValidation>
    <dataValidation type="list" allowBlank="1" showInputMessage="1" sqref="S22:T22">
      <formula1>"本店,支店,店"</formula1>
    </dataValidation>
    <dataValidation type="list" allowBlank="1" showInputMessage="1" sqref="G24:T24">
      <formula1>"１．普通,２．当座,３．その他"</formula1>
    </dataValidation>
    <dataValidation imeMode="fullKatakana" allowBlank="1" showInputMessage="1" showErrorMessage="1" sqref="G28:T28"/>
    <dataValidation imeMode="halfAlpha" allowBlank="1" showInputMessage="1" showErrorMessage="1" sqref="G26:T26"/>
  </dataValidations>
  <hyperlinks>
    <hyperlink ref="U1" location="目次!A1" display="「目次」"/>
  </hyperlinks>
  <pageMargins left="0.70866141732283472" right="0.70866141732283472" top="0.59055118110236227" bottom="0.35433070866141736" header="0.31496062992125984" footer="0.11811023622047245"/>
  <pageSetup paperSize="9" orientation="portrait" r:id="rId1"/>
  <headerFooter>
    <oddHeader>&amp;L&amp;"ＭＳ 明朝,標準"&amp;12様式第４号（第11条関係）</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B137"/>
  <sheetViews>
    <sheetView showZeros="0" zoomScaleNormal="100" zoomScaleSheetLayoutView="80" workbookViewId="0">
      <selection activeCell="H23" sqref="H23:T23"/>
    </sheetView>
  </sheetViews>
  <sheetFormatPr defaultColWidth="9" defaultRowHeight="14.25"/>
  <cols>
    <col min="1" max="20" width="4" style="2" customWidth="1"/>
    <col min="21" max="16384" width="9" style="2"/>
  </cols>
  <sheetData>
    <row r="1" spans="1:26" ht="18" customHeight="1">
      <c r="A1" s="69" t="s">
        <v>164</v>
      </c>
      <c r="B1" s="9"/>
      <c r="C1" s="9"/>
      <c r="D1" s="9"/>
      <c r="E1" s="9"/>
      <c r="F1" s="9"/>
      <c r="G1" s="9"/>
      <c r="H1" s="9"/>
      <c r="I1" s="9"/>
      <c r="J1" s="9"/>
      <c r="K1" s="9"/>
      <c r="L1" s="9"/>
      <c r="M1" s="9"/>
      <c r="N1" s="9"/>
      <c r="O1" s="9"/>
      <c r="P1" s="9"/>
      <c r="Q1" s="9"/>
      <c r="R1" s="9"/>
      <c r="S1" s="9"/>
      <c r="T1" s="9"/>
      <c r="U1" s="191" t="s">
        <v>360</v>
      </c>
      <c r="V1" s="192" t="s">
        <v>361</v>
      </c>
      <c r="W1" s="192"/>
      <c r="X1" s="192"/>
      <c r="Y1" s="192"/>
      <c r="Z1" s="192"/>
    </row>
    <row r="2" spans="1:26" ht="18" customHeight="1">
      <c r="A2" s="69" t="s">
        <v>165</v>
      </c>
      <c r="B2" s="9"/>
      <c r="C2" s="9"/>
      <c r="D2" s="9"/>
      <c r="E2" s="9"/>
      <c r="F2" s="9"/>
      <c r="G2" s="9"/>
      <c r="H2" s="9"/>
      <c r="I2" s="9"/>
      <c r="J2" s="9"/>
      <c r="K2" s="9"/>
      <c r="L2" s="9"/>
      <c r="M2" s="9"/>
      <c r="N2" s="9"/>
      <c r="O2" s="9"/>
      <c r="P2" s="9"/>
      <c r="Q2" s="9"/>
      <c r="R2" s="9"/>
      <c r="S2" s="9"/>
      <c r="T2" s="9"/>
    </row>
    <row r="3" spans="1:26" ht="9.9499999999999993" customHeight="1">
      <c r="A3" s="1"/>
    </row>
    <row r="4" spans="1:26" ht="20.100000000000001" customHeight="1">
      <c r="N4" s="80" t="s">
        <v>4</v>
      </c>
      <c r="O4" s="23"/>
      <c r="P4" s="79" t="s">
        <v>3</v>
      </c>
      <c r="Q4" s="23"/>
      <c r="R4" s="79" t="s">
        <v>2</v>
      </c>
      <c r="S4" s="23"/>
      <c r="T4" s="79" t="s">
        <v>1</v>
      </c>
    </row>
    <row r="5" spans="1:26" ht="20.100000000000001" customHeight="1">
      <c r="A5" s="2" t="s">
        <v>5</v>
      </c>
    </row>
    <row r="6" spans="1:26" ht="27.95" customHeight="1">
      <c r="A6" s="15" t="s">
        <v>10</v>
      </c>
      <c r="B6" s="15"/>
      <c r="C6" s="15"/>
      <c r="D6" s="15"/>
      <c r="E6" s="113" t="s">
        <v>11</v>
      </c>
      <c r="F6" s="265" t="str">
        <f>IF(様式第1号_交付申請書!F5&lt;&gt;"",様式第1号_交付申請書!F5,"")</f>
        <v/>
      </c>
      <c r="G6" s="265"/>
      <c r="H6" s="265"/>
      <c r="I6" s="265" t="str">
        <f>IF(様式第1号_交付申請書!I5&lt;&gt;"",様式第1号_交付申請書!I5,"")</f>
        <v>神戸市　　区</v>
      </c>
      <c r="J6" s="265"/>
      <c r="K6" s="265"/>
      <c r="L6" s="265"/>
      <c r="M6" s="265"/>
      <c r="N6" s="265"/>
      <c r="O6" s="265"/>
      <c r="P6" s="265"/>
      <c r="Q6" s="265"/>
      <c r="R6" s="265"/>
      <c r="S6" s="265"/>
      <c r="T6" s="266"/>
    </row>
    <row r="7" spans="1:26" s="10" customFormat="1" ht="15" customHeight="1">
      <c r="A7" s="18" t="s">
        <v>6</v>
      </c>
      <c r="B7" s="18"/>
      <c r="C7" s="18"/>
      <c r="D7" s="18"/>
      <c r="E7" s="256" t="str">
        <f>IF(様式第1号_交付申請書!E6&lt;&gt;"",様式第1号_交付申請書!E6,"")</f>
        <v/>
      </c>
      <c r="F7" s="257"/>
      <c r="G7" s="257"/>
      <c r="H7" s="257"/>
      <c r="I7" s="257"/>
      <c r="J7" s="257"/>
      <c r="K7" s="257"/>
      <c r="L7" s="257"/>
      <c r="M7" s="257"/>
      <c r="N7" s="257"/>
      <c r="O7" s="257"/>
      <c r="P7" s="257"/>
      <c r="Q7" s="257"/>
      <c r="R7" s="257"/>
      <c r="S7" s="257"/>
      <c r="T7" s="258"/>
    </row>
    <row r="8" spans="1:26" ht="27.95" customHeight="1">
      <c r="A8" s="16" t="s">
        <v>7</v>
      </c>
      <c r="B8" s="16"/>
      <c r="C8" s="16"/>
      <c r="D8" s="16"/>
      <c r="E8" s="253" t="str">
        <f>IF(様式第1号_交付申請書!E7&lt;&gt;"",様式第1号_交付申請書!E7,"")</f>
        <v/>
      </c>
      <c r="F8" s="254"/>
      <c r="G8" s="254"/>
      <c r="H8" s="254"/>
      <c r="I8" s="254"/>
      <c r="J8" s="254"/>
      <c r="K8" s="254"/>
      <c r="L8" s="254"/>
      <c r="M8" s="254"/>
      <c r="N8" s="254"/>
      <c r="O8" s="254"/>
      <c r="P8" s="254"/>
      <c r="Q8" s="254"/>
      <c r="R8" s="254"/>
      <c r="S8" s="254"/>
      <c r="T8" s="255"/>
    </row>
    <row r="9" spans="1:26" s="10" customFormat="1" ht="15" customHeight="1">
      <c r="A9" s="18" t="s">
        <v>6</v>
      </c>
      <c r="B9" s="18"/>
      <c r="C9" s="18"/>
      <c r="D9" s="18"/>
      <c r="E9" s="256" t="str">
        <f>IF(様式第1号_交付申請書!E8&lt;&gt;"",様式第1号_交付申請書!E8,"")</f>
        <v/>
      </c>
      <c r="F9" s="257"/>
      <c r="G9" s="257"/>
      <c r="H9" s="257"/>
      <c r="I9" s="257"/>
      <c r="J9" s="258"/>
      <c r="K9" s="19" t="s">
        <v>6</v>
      </c>
      <c r="L9" s="20"/>
      <c r="M9" s="21"/>
      <c r="N9" s="18"/>
      <c r="O9" s="256" t="str">
        <f>IF(様式第1号_交付申請書!O8&lt;&gt;"",様式第1号_交付申請書!O8,"")</f>
        <v/>
      </c>
      <c r="P9" s="257"/>
      <c r="Q9" s="257"/>
      <c r="R9" s="257"/>
      <c r="S9" s="257"/>
      <c r="T9" s="258"/>
    </row>
    <row r="10" spans="1:26" ht="27.95" customHeight="1">
      <c r="A10" s="16" t="s">
        <v>13</v>
      </c>
      <c r="B10" s="16"/>
      <c r="C10" s="16"/>
      <c r="D10" s="16"/>
      <c r="E10" s="253" t="str">
        <f>IF(様式第1号_交付申請書!E9&lt;&gt;"",様式第1号_交付申請書!E9,"")</f>
        <v/>
      </c>
      <c r="F10" s="254"/>
      <c r="G10" s="254"/>
      <c r="H10" s="254"/>
      <c r="I10" s="254"/>
      <c r="J10" s="255"/>
      <c r="K10" s="5" t="s">
        <v>14</v>
      </c>
      <c r="L10" s="6"/>
      <c r="M10" s="7"/>
      <c r="N10" s="16"/>
      <c r="O10" s="253" t="str">
        <f>IF(様式第1号_交付申請書!O9&lt;&gt;"",様式第1号_交付申請書!O9,"")</f>
        <v/>
      </c>
      <c r="P10" s="254"/>
      <c r="Q10" s="254"/>
      <c r="R10" s="254"/>
      <c r="S10" s="254"/>
      <c r="T10" s="255"/>
    </row>
    <row r="11" spans="1:26" ht="27.95" customHeight="1">
      <c r="A11" s="15" t="s">
        <v>8</v>
      </c>
      <c r="B11" s="15"/>
      <c r="C11" s="15"/>
      <c r="D11" s="15"/>
      <c r="E11" s="259" t="str">
        <f>IF(様式第1号_交付申請書!E10&lt;&gt;"",様式第1号_交付申請書!E10,"")</f>
        <v/>
      </c>
      <c r="F11" s="260"/>
      <c r="G11" s="260"/>
      <c r="H11" s="260"/>
      <c r="I11" s="260"/>
      <c r="J11" s="260"/>
      <c r="K11" s="260"/>
      <c r="L11" s="260"/>
      <c r="M11" s="260"/>
      <c r="N11" s="260"/>
      <c r="O11" s="260"/>
      <c r="P11" s="260"/>
      <c r="Q11" s="260"/>
      <c r="R11" s="260"/>
      <c r="S11" s="260"/>
      <c r="T11" s="261"/>
    </row>
    <row r="12" spans="1:26" ht="27.95" customHeight="1">
      <c r="A12" s="15" t="s">
        <v>9</v>
      </c>
      <c r="B12" s="15"/>
      <c r="C12" s="15"/>
      <c r="D12" s="15"/>
      <c r="E12" s="259" t="str">
        <f>IF(様式第1号_交付申請書!E11&lt;&gt;"",様式第1号_交付申請書!E11,"")</f>
        <v/>
      </c>
      <c r="F12" s="260"/>
      <c r="G12" s="260"/>
      <c r="H12" s="260"/>
      <c r="I12" s="260"/>
      <c r="J12" s="260"/>
      <c r="K12" s="260"/>
      <c r="L12" s="260"/>
      <c r="M12" s="260"/>
      <c r="N12" s="260"/>
      <c r="O12" s="260"/>
      <c r="P12" s="260"/>
      <c r="Q12" s="260"/>
      <c r="R12" s="260"/>
      <c r="S12" s="260"/>
      <c r="T12" s="261"/>
    </row>
    <row r="13" spans="1:26" ht="20.100000000000001" customHeight="1">
      <c r="A13" s="2" t="s">
        <v>15</v>
      </c>
    </row>
    <row r="14" spans="1:26" ht="15" customHeight="1">
      <c r="A14" s="18" t="s">
        <v>6</v>
      </c>
      <c r="B14" s="18"/>
      <c r="C14" s="18"/>
      <c r="D14" s="18"/>
      <c r="E14" s="256" t="str">
        <f>IF(様式第1号_交付申請書!E13&lt;&gt;"",様式第1号_交付申請書!E13,"")</f>
        <v/>
      </c>
      <c r="F14" s="257"/>
      <c r="G14" s="257"/>
      <c r="H14" s="257"/>
      <c r="I14" s="257"/>
      <c r="J14" s="257"/>
      <c r="K14" s="258"/>
      <c r="L14" s="278" t="s">
        <v>8</v>
      </c>
      <c r="M14" s="279"/>
      <c r="N14" s="280"/>
      <c r="O14" s="268" t="str">
        <f>IF(様式第1号_交付申請書!O13&lt;&gt;"",様式第1号_交付申請書!O13,"")</f>
        <v/>
      </c>
      <c r="P14" s="269"/>
      <c r="Q14" s="269"/>
      <c r="R14" s="269"/>
      <c r="S14" s="269"/>
      <c r="T14" s="270"/>
    </row>
    <row r="15" spans="1:26" ht="27.95" customHeight="1">
      <c r="A15" s="16" t="s">
        <v>28</v>
      </c>
      <c r="B15" s="16"/>
      <c r="C15" s="16"/>
      <c r="D15" s="16"/>
      <c r="E15" s="344" t="str">
        <f>IF(様式第1号_交付申請書!E14&lt;&gt;"",様式第1号_交付申請書!E14,"")</f>
        <v/>
      </c>
      <c r="F15" s="345"/>
      <c r="G15" s="345"/>
      <c r="H15" s="345"/>
      <c r="I15" s="345"/>
      <c r="J15" s="345"/>
      <c r="K15" s="346"/>
      <c r="L15" s="281"/>
      <c r="M15" s="282"/>
      <c r="N15" s="283"/>
      <c r="O15" s="271"/>
      <c r="P15" s="272"/>
      <c r="Q15" s="272"/>
      <c r="R15" s="272"/>
      <c r="S15" s="272"/>
      <c r="T15" s="273"/>
    </row>
    <row r="16" spans="1:26" ht="27.95" customHeight="1">
      <c r="A16" s="15" t="s">
        <v>9</v>
      </c>
      <c r="B16" s="15"/>
      <c r="C16" s="15"/>
      <c r="D16" s="15"/>
      <c r="E16" s="259" t="str">
        <f>IF(様式第1号_交付申請書!E15&lt;&gt;"",様式第1号_交付申請書!E15,"")</f>
        <v/>
      </c>
      <c r="F16" s="260"/>
      <c r="G16" s="260"/>
      <c r="H16" s="260"/>
      <c r="I16" s="260"/>
      <c r="J16" s="260"/>
      <c r="K16" s="260"/>
      <c r="L16" s="260"/>
      <c r="M16" s="260"/>
      <c r="N16" s="260"/>
      <c r="O16" s="260"/>
      <c r="P16" s="260"/>
      <c r="Q16" s="260"/>
      <c r="R16" s="260"/>
      <c r="S16" s="260"/>
      <c r="T16" s="261"/>
    </row>
    <row r="17" spans="1:28" ht="5.0999999999999996" customHeight="1">
      <c r="A17" s="8"/>
      <c r="B17" s="8"/>
      <c r="C17" s="8"/>
      <c r="D17" s="8"/>
      <c r="E17" s="17"/>
      <c r="F17" s="17"/>
      <c r="G17" s="17"/>
      <c r="H17" s="17"/>
      <c r="I17" s="17"/>
      <c r="J17" s="17"/>
      <c r="K17" s="17"/>
      <c r="L17" s="17"/>
      <c r="M17" s="17"/>
      <c r="N17" s="17"/>
      <c r="O17" s="17"/>
      <c r="P17" s="17"/>
      <c r="Q17" s="17"/>
      <c r="R17" s="17"/>
      <c r="S17" s="17"/>
      <c r="T17" s="17"/>
    </row>
    <row r="18" spans="1:28" ht="20.100000000000001" customHeight="1">
      <c r="A18" s="79" t="s">
        <v>148</v>
      </c>
      <c r="C18" s="125" t="str">
        <f>IF(様式第2号_交付決定通知書!O3&lt;&gt;"",様式第2号_交付決定通知書!O3,"")</f>
        <v/>
      </c>
      <c r="D18" s="80" t="s">
        <v>3</v>
      </c>
      <c r="E18" s="125" t="str">
        <f>IF(様式第2号_交付決定通知書!Q3&lt;&gt;"",様式第2号_交付決定通知書!Q3,"")</f>
        <v/>
      </c>
      <c r="F18" s="80" t="s">
        <v>23</v>
      </c>
      <c r="G18" s="125" t="str">
        <f>IF(様式第2号_交付決定通知書!S3&lt;&gt;"",様式第2号_交付決定通知書!S3,"")</f>
        <v/>
      </c>
      <c r="H18" s="2" t="s">
        <v>271</v>
      </c>
      <c r="K18" s="125" t="str">
        <f>IF(様式第2号_交付決定通知書!P2&lt;&gt;"",様式第2号_交付決定通知書!P2,"")</f>
        <v/>
      </c>
      <c r="L18" s="2" t="s">
        <v>275</v>
      </c>
    </row>
    <row r="19" spans="1:28" ht="20.100000000000001" customHeight="1">
      <c r="A19" s="77" t="s">
        <v>276</v>
      </c>
      <c r="B19" s="74"/>
      <c r="C19" s="72"/>
      <c r="D19" s="73"/>
      <c r="E19" s="72"/>
      <c r="F19" s="73"/>
      <c r="G19" s="72"/>
      <c r="H19" s="74"/>
      <c r="I19" s="74"/>
      <c r="J19" s="74"/>
      <c r="K19" s="74"/>
      <c r="L19" s="74"/>
      <c r="M19" s="74"/>
      <c r="N19" s="74"/>
      <c r="O19" s="74"/>
      <c r="P19" s="74"/>
      <c r="Q19" s="74"/>
      <c r="R19" s="74"/>
      <c r="S19" s="74"/>
      <c r="T19" s="74"/>
    </row>
    <row r="20" spans="1:28" ht="24.95" customHeight="1">
      <c r="A20" s="9" t="s">
        <v>17</v>
      </c>
      <c r="B20" s="9"/>
      <c r="C20" s="9"/>
      <c r="D20" s="9"/>
      <c r="E20" s="9"/>
      <c r="F20" s="9"/>
      <c r="G20" s="9"/>
      <c r="H20" s="9"/>
      <c r="I20" s="9"/>
      <c r="J20" s="9"/>
      <c r="K20" s="9"/>
      <c r="L20" s="9"/>
      <c r="M20" s="9"/>
      <c r="N20" s="9"/>
      <c r="O20" s="9"/>
      <c r="P20" s="9"/>
      <c r="Q20" s="9"/>
      <c r="R20" s="9"/>
      <c r="S20" s="9"/>
      <c r="T20" s="9"/>
    </row>
    <row r="21" spans="1:28" ht="24.95" customHeight="1">
      <c r="A21" s="26" t="s">
        <v>18</v>
      </c>
      <c r="H21" s="347" t="str">
        <f>IF(様式第2号_交付決定通知書!I17&lt;&gt;"",様式第2号_交付決定通知書!I17,"")</f>
        <v/>
      </c>
      <c r="I21" s="347"/>
      <c r="J21" s="347"/>
      <c r="K21" s="347"/>
      <c r="L21" s="347"/>
      <c r="M21" s="347"/>
      <c r="N21" s="347"/>
      <c r="O21" s="347"/>
      <c r="P21" s="347"/>
      <c r="Q21" s="347"/>
      <c r="R21" s="347"/>
      <c r="S21" s="347"/>
      <c r="T21" s="347"/>
    </row>
    <row r="22" spans="1:28" ht="5.0999999999999996" customHeight="1"/>
    <row r="23" spans="1:28" ht="45" customHeight="1">
      <c r="A23" s="26" t="s">
        <v>166</v>
      </c>
      <c r="H23" s="286"/>
      <c r="I23" s="286"/>
      <c r="J23" s="286"/>
      <c r="K23" s="286"/>
      <c r="L23" s="286"/>
      <c r="M23" s="286"/>
      <c r="N23" s="286"/>
      <c r="O23" s="286"/>
      <c r="P23" s="286"/>
      <c r="Q23" s="286"/>
      <c r="R23" s="286"/>
      <c r="S23" s="286"/>
      <c r="T23" s="286"/>
    </row>
    <row r="24" spans="1:28" ht="5.0999999999999996" customHeight="1"/>
    <row r="25" spans="1:28" ht="24.95" customHeight="1">
      <c r="A25" s="26" t="s">
        <v>168</v>
      </c>
      <c r="H25" s="86"/>
      <c r="I25" s="86"/>
      <c r="J25" s="86"/>
      <c r="K25" s="86"/>
      <c r="L25" s="86"/>
      <c r="M25" s="86"/>
      <c r="N25" s="86"/>
      <c r="O25" s="86"/>
      <c r="P25" s="86"/>
      <c r="Q25" s="86"/>
      <c r="R25" s="86"/>
      <c r="S25" s="86"/>
      <c r="T25" s="86"/>
    </row>
    <row r="26" spans="1:28" ht="21.95" customHeight="1">
      <c r="B26" s="343" t="s">
        <v>232</v>
      </c>
      <c r="C26" s="277" t="s">
        <v>169</v>
      </c>
      <c r="D26" s="277"/>
      <c r="E26" s="277"/>
      <c r="F26" s="277"/>
      <c r="G26" s="277"/>
      <c r="H26" s="2" t="s">
        <v>170</v>
      </c>
      <c r="K26" s="70" t="s">
        <v>4</v>
      </c>
      <c r="L26" s="125" t="str">
        <f>IF(様式第2号_交付決定通知書!K23&lt;&gt;"",様式第2号_交付決定通知書!K23,"")</f>
        <v/>
      </c>
      <c r="M26" s="80" t="s">
        <v>3</v>
      </c>
      <c r="N26" s="125" t="str">
        <f>IF(様式第2号_交付決定通知書!M23&lt;&gt;"",様式第2号_交付決定通知書!M23,"")</f>
        <v/>
      </c>
      <c r="O26" s="80" t="s">
        <v>23</v>
      </c>
      <c r="P26" s="125" t="str">
        <f>IF(様式第2号_交付決定通知書!O23&lt;&gt;"",様式第2号_交付決定通知書!O23,"")</f>
        <v/>
      </c>
      <c r="Q26" s="80" t="s">
        <v>1</v>
      </c>
      <c r="U26" s="131" t="s">
        <v>311</v>
      </c>
      <c r="V26" s="97"/>
      <c r="W26" s="97"/>
      <c r="X26" s="97"/>
      <c r="Y26" s="97"/>
      <c r="Z26" s="97"/>
      <c r="AA26" s="97"/>
      <c r="AB26" s="74"/>
    </row>
    <row r="27" spans="1:28" ht="3.95" customHeight="1">
      <c r="B27" s="343"/>
      <c r="C27" s="277"/>
      <c r="D27" s="277"/>
      <c r="E27" s="277"/>
      <c r="F27" s="277"/>
      <c r="G27" s="277"/>
    </row>
    <row r="28" spans="1:28" ht="21.95" customHeight="1">
      <c r="B28" s="343"/>
      <c r="C28" s="277"/>
      <c r="D28" s="277"/>
      <c r="E28" s="277"/>
      <c r="F28" s="277"/>
      <c r="G28" s="277"/>
      <c r="H28" s="2" t="s">
        <v>171</v>
      </c>
      <c r="K28" s="70" t="s">
        <v>4</v>
      </c>
      <c r="L28" s="23"/>
      <c r="M28" s="80" t="s">
        <v>3</v>
      </c>
      <c r="N28" s="23"/>
      <c r="O28" s="80" t="s">
        <v>23</v>
      </c>
      <c r="P28" s="23"/>
      <c r="Q28" s="80" t="s">
        <v>1</v>
      </c>
    </row>
    <row r="29" spans="1:28" ht="6" customHeight="1">
      <c r="C29" s="79"/>
      <c r="D29" s="79"/>
      <c r="E29" s="79"/>
      <c r="F29" s="79"/>
      <c r="G29" s="79"/>
    </row>
    <row r="30" spans="1:28" ht="21.95" customHeight="1">
      <c r="B30" s="343" t="s">
        <v>34</v>
      </c>
      <c r="C30" s="277" t="s">
        <v>176</v>
      </c>
      <c r="D30" s="277"/>
      <c r="E30" s="277"/>
      <c r="F30" s="277"/>
      <c r="G30" s="277"/>
      <c r="H30" s="2" t="s">
        <v>170</v>
      </c>
      <c r="K30" s="70" t="s">
        <v>4</v>
      </c>
      <c r="L30" s="125" t="str">
        <f>IF(様式第2号_交付決定通知書!K25&lt;&gt;"",様式第2号_交付決定通知書!K25,"")</f>
        <v/>
      </c>
      <c r="M30" s="80" t="s">
        <v>3</v>
      </c>
      <c r="N30" s="125" t="str">
        <f>IF(様式第2号_交付決定通知書!M25&lt;&gt;"",様式第2号_交付決定通知書!M25,"")</f>
        <v/>
      </c>
      <c r="O30" s="80" t="s">
        <v>23</v>
      </c>
      <c r="P30" s="125" t="str">
        <f>IF(様式第2号_交付決定通知書!O25&lt;&gt;"",様式第2号_交付決定通知書!O25,"")</f>
        <v/>
      </c>
      <c r="Q30" s="80" t="s">
        <v>1</v>
      </c>
      <c r="U30" s="131" t="s">
        <v>311</v>
      </c>
      <c r="V30" s="97"/>
      <c r="W30" s="97"/>
      <c r="X30" s="97"/>
      <c r="Y30" s="97"/>
      <c r="Z30" s="97"/>
      <c r="AA30" s="97"/>
    </row>
    <row r="31" spans="1:28" ht="3.95" customHeight="1">
      <c r="B31" s="343"/>
      <c r="C31" s="277"/>
      <c r="D31" s="277"/>
      <c r="E31" s="277"/>
      <c r="F31" s="277"/>
      <c r="G31" s="277"/>
    </row>
    <row r="32" spans="1:28" ht="21.95" customHeight="1">
      <c r="B32" s="343"/>
      <c r="C32" s="277"/>
      <c r="D32" s="277"/>
      <c r="E32" s="277"/>
      <c r="F32" s="277"/>
      <c r="G32" s="277"/>
      <c r="H32" s="2" t="s">
        <v>171</v>
      </c>
      <c r="K32" s="70" t="s">
        <v>4</v>
      </c>
      <c r="L32" s="23"/>
      <c r="M32" s="80" t="s">
        <v>3</v>
      </c>
      <c r="N32" s="23"/>
      <c r="O32" s="80" t="s">
        <v>23</v>
      </c>
      <c r="P32" s="23"/>
      <c r="Q32" s="80" t="s">
        <v>1</v>
      </c>
    </row>
    <row r="33" spans="1:27" ht="5.0999999999999996" customHeight="1">
      <c r="C33" s="79"/>
      <c r="D33" s="79"/>
      <c r="E33" s="79"/>
      <c r="F33" s="79"/>
      <c r="G33" s="79"/>
    </row>
    <row r="34" spans="1:27" ht="21.95" customHeight="1">
      <c r="B34" s="343" t="s">
        <v>34</v>
      </c>
      <c r="C34" s="277" t="s">
        <v>172</v>
      </c>
      <c r="D34" s="277"/>
      <c r="E34" s="277"/>
      <c r="F34" s="277"/>
      <c r="G34" s="277"/>
      <c r="H34" s="2" t="s">
        <v>170</v>
      </c>
      <c r="K34" s="80" t="s">
        <v>20</v>
      </c>
      <c r="L34" s="331" t="e">
        <f>IF(様式第2号_交付決定通知書!J27&lt;&gt;"",様式第2号_交付決定通知書!J27,"")</f>
        <v>#VALUE!</v>
      </c>
      <c r="M34" s="331"/>
      <c r="N34" s="331"/>
      <c r="O34" s="331"/>
      <c r="P34" s="331"/>
      <c r="Q34" s="331"/>
      <c r="U34" s="131" t="s">
        <v>312</v>
      </c>
      <c r="V34" s="97"/>
      <c r="W34" s="97"/>
      <c r="X34" s="97"/>
      <c r="Y34" s="97"/>
      <c r="Z34" s="97"/>
      <c r="AA34" s="97"/>
    </row>
    <row r="35" spans="1:27" ht="3.95" customHeight="1">
      <c r="B35" s="343"/>
      <c r="C35" s="277"/>
      <c r="D35" s="277"/>
      <c r="E35" s="277"/>
      <c r="F35" s="277"/>
      <c r="G35" s="277"/>
    </row>
    <row r="36" spans="1:27" ht="21.95" customHeight="1">
      <c r="B36" s="343"/>
      <c r="C36" s="277"/>
      <c r="D36" s="277"/>
      <c r="E36" s="277"/>
      <c r="F36" s="277"/>
      <c r="G36" s="277"/>
      <c r="H36" s="2" t="s">
        <v>171</v>
      </c>
      <c r="K36" s="80" t="s">
        <v>20</v>
      </c>
      <c r="L36" s="287"/>
      <c r="M36" s="287"/>
      <c r="N36" s="287"/>
      <c r="O36" s="287"/>
      <c r="P36" s="287"/>
      <c r="Q36" s="287"/>
    </row>
    <row r="37" spans="1:27" ht="5.0999999999999996" customHeight="1">
      <c r="C37" s="114"/>
      <c r="D37" s="114"/>
      <c r="E37" s="114"/>
      <c r="F37" s="114"/>
      <c r="G37" s="114"/>
    </row>
    <row r="38" spans="1:27" ht="21.95" customHeight="1">
      <c r="B38" s="343" t="s">
        <v>34</v>
      </c>
      <c r="C38" s="277" t="s">
        <v>258</v>
      </c>
      <c r="D38" s="277"/>
      <c r="E38" s="277"/>
      <c r="F38" s="277"/>
      <c r="G38" s="277"/>
      <c r="H38" s="2" t="s">
        <v>170</v>
      </c>
      <c r="K38" s="348"/>
      <c r="L38" s="348"/>
      <c r="M38" s="348"/>
      <c r="N38" s="348"/>
      <c r="O38" s="348"/>
      <c r="P38" s="348"/>
      <c r="Q38" s="348"/>
      <c r="R38" s="348"/>
      <c r="S38" s="348"/>
      <c r="T38" s="348"/>
    </row>
    <row r="39" spans="1:27" ht="3.95" customHeight="1">
      <c r="B39" s="343"/>
      <c r="C39" s="277"/>
      <c r="D39" s="277"/>
      <c r="E39" s="277"/>
      <c r="F39" s="277"/>
      <c r="G39" s="277"/>
    </row>
    <row r="40" spans="1:27" ht="21.95" customHeight="1">
      <c r="B40" s="343"/>
      <c r="C40" s="277"/>
      <c r="D40" s="277"/>
      <c r="E40" s="277"/>
      <c r="F40" s="277"/>
      <c r="G40" s="277"/>
      <c r="H40" s="2" t="s">
        <v>171</v>
      </c>
      <c r="K40" s="349"/>
      <c r="L40" s="349"/>
      <c r="M40" s="349"/>
      <c r="N40" s="349"/>
      <c r="O40" s="349"/>
      <c r="P40" s="349"/>
      <c r="Q40" s="349"/>
      <c r="R40" s="349"/>
      <c r="S40" s="349"/>
      <c r="T40" s="349"/>
    </row>
    <row r="41" spans="1:27" ht="20.100000000000001" customHeight="1">
      <c r="B41" s="2" t="s">
        <v>259</v>
      </c>
    </row>
    <row r="42" spans="1:27" ht="8.1" customHeight="1"/>
    <row r="43" spans="1:27" ht="17.100000000000001" customHeight="1">
      <c r="A43" s="26" t="s">
        <v>80</v>
      </c>
    </row>
    <row r="44" spans="1:27" ht="3" customHeight="1">
      <c r="C44" s="80"/>
    </row>
    <row r="45" spans="1:27" ht="17.100000000000001" customHeight="1">
      <c r="B45" s="23" t="s">
        <v>34</v>
      </c>
      <c r="C45" s="2" t="s">
        <v>400</v>
      </c>
    </row>
    <row r="46" spans="1:27" ht="3.95" customHeight="1">
      <c r="B46" s="80"/>
    </row>
    <row r="47" spans="1:27" ht="17.100000000000001" customHeight="1">
      <c r="B47" s="23" t="s">
        <v>34</v>
      </c>
      <c r="C47" s="2" t="s">
        <v>167</v>
      </c>
    </row>
    <row r="48" spans="1:27" ht="3.95" customHeight="1">
      <c r="B48" s="133"/>
    </row>
    <row r="49" spans="1:3" ht="20.100000000000001" customHeight="1">
      <c r="B49" s="134" t="s">
        <v>34</v>
      </c>
      <c r="C49" s="2" t="s">
        <v>46</v>
      </c>
    </row>
    <row r="50" spans="1:3" ht="20.100000000000001" customHeight="1"/>
    <row r="51" spans="1:3" ht="20.100000000000001" customHeight="1">
      <c r="A51" s="26"/>
    </row>
    <row r="52" spans="1:3" ht="20.100000000000001" customHeight="1"/>
    <row r="53" spans="1:3" ht="20.100000000000001" customHeight="1"/>
    <row r="54" spans="1:3" ht="20.100000000000001" customHeight="1"/>
    <row r="55" spans="1:3" ht="20.100000000000001" customHeight="1"/>
    <row r="56" spans="1:3" ht="20.100000000000001" customHeight="1"/>
    <row r="57" spans="1:3" ht="20.100000000000001" customHeight="1"/>
    <row r="58" spans="1:3" ht="20.100000000000001" customHeight="1"/>
    <row r="59" spans="1:3" ht="20.100000000000001" customHeight="1"/>
    <row r="60" spans="1:3" ht="20.100000000000001" customHeight="1"/>
    <row r="61" spans="1:3" ht="20.100000000000001" customHeight="1"/>
    <row r="62" spans="1:3" ht="20.100000000000001" customHeight="1"/>
    <row r="63" spans="1:3" ht="20.100000000000001" customHeight="1"/>
    <row r="64" spans="1:3"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sheetData>
  <mergeCells count="29">
    <mergeCell ref="B38:B40"/>
    <mergeCell ref="C38:G40"/>
    <mergeCell ref="K38:T38"/>
    <mergeCell ref="K40:T40"/>
    <mergeCell ref="F6:H6"/>
    <mergeCell ref="I6:T6"/>
    <mergeCell ref="E7:T7"/>
    <mergeCell ref="E8:T8"/>
    <mergeCell ref="E9:J9"/>
    <mergeCell ref="O9:T9"/>
    <mergeCell ref="E10:J10"/>
    <mergeCell ref="O10:T10"/>
    <mergeCell ref="E11:T11"/>
    <mergeCell ref="E12:T12"/>
    <mergeCell ref="E14:K14"/>
    <mergeCell ref="L14:N15"/>
    <mergeCell ref="O14:T15"/>
    <mergeCell ref="E15:K15"/>
    <mergeCell ref="L34:Q34"/>
    <mergeCell ref="L36:Q36"/>
    <mergeCell ref="E16:T16"/>
    <mergeCell ref="H21:T21"/>
    <mergeCell ref="H23:T23"/>
    <mergeCell ref="C26:G28"/>
    <mergeCell ref="B26:B28"/>
    <mergeCell ref="C30:G32"/>
    <mergeCell ref="B30:B32"/>
    <mergeCell ref="C34:G36"/>
    <mergeCell ref="B34:B36"/>
  </mergeCells>
  <phoneticPr fontId="1"/>
  <dataValidations count="4">
    <dataValidation type="list" allowBlank="1" showInputMessage="1" sqref="B30 B34 B38">
      <formula1>"☑"</formula1>
    </dataValidation>
    <dataValidation type="list" allowBlank="1" showInputMessage="1" sqref="B26:B28">
      <formula1>"☑,□"</formula1>
    </dataValidation>
    <dataValidation type="list" allowBlank="1" showInputMessage="1" sqref="B45 B47">
      <formula1>"☑,無"</formula1>
    </dataValidation>
    <dataValidation type="list" allowBlank="1" showInputMessage="1" sqref="B49">
      <formula1>"☑,□,無"</formula1>
    </dataValidation>
  </dataValidations>
  <hyperlinks>
    <hyperlink ref="U1" location="目次!A1" display="「目次」"/>
  </hyperlinks>
  <pageMargins left="0.70866141732283472" right="0.70866141732283472" top="0.59055118110236227" bottom="0.35433070866141736" header="0.31496062992125984" footer="0.11811023622047245"/>
  <pageSetup paperSize="9" orientation="portrait" r:id="rId1"/>
  <headerFooter>
    <oddHeader>&amp;L&amp;"ＭＳ 明朝,標準"&amp;12様式第５号（第12条関係）</oddHeader>
    <oddFooter xml:space="preserve">&amp;C&amp;P / &amp;N </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1:AB142"/>
  <sheetViews>
    <sheetView showZeros="0" zoomScaleNormal="100" zoomScalePageLayoutView="90" workbookViewId="0">
      <selection activeCell="D5" sqref="D5"/>
    </sheetView>
  </sheetViews>
  <sheetFormatPr defaultColWidth="9" defaultRowHeight="14.25"/>
  <cols>
    <col min="1" max="20" width="4" style="2" customWidth="1"/>
    <col min="21" max="21" width="9.125" style="2" customWidth="1"/>
    <col min="22" max="25" width="4.125" style="2" customWidth="1"/>
    <col min="26" max="16384" width="9" style="2"/>
  </cols>
  <sheetData>
    <row r="1" spans="1:28" ht="20.100000000000001" customHeight="1">
      <c r="A1" s="69" t="s">
        <v>53</v>
      </c>
      <c r="B1" s="9"/>
      <c r="C1" s="9"/>
      <c r="D1" s="9"/>
      <c r="E1" s="9"/>
      <c r="F1" s="9"/>
      <c r="G1" s="9"/>
      <c r="H1" s="9"/>
      <c r="I1" s="9"/>
      <c r="J1" s="9"/>
      <c r="K1" s="9"/>
      <c r="L1" s="9"/>
      <c r="M1" s="9"/>
      <c r="N1" s="9"/>
      <c r="O1" s="9"/>
      <c r="P1" s="9"/>
      <c r="Q1" s="9"/>
      <c r="R1" s="9"/>
      <c r="S1" s="9"/>
      <c r="T1" s="9"/>
      <c r="U1" s="191" t="s">
        <v>360</v>
      </c>
      <c r="V1" s="192" t="s">
        <v>361</v>
      </c>
      <c r="W1" s="192"/>
      <c r="X1" s="192"/>
      <c r="Y1" s="192"/>
      <c r="Z1" s="192"/>
      <c r="AA1" s="97"/>
      <c r="AB1" s="97"/>
    </row>
    <row r="2" spans="1:28" ht="9.9499999999999993" customHeight="1">
      <c r="A2" s="1"/>
    </row>
    <row r="3" spans="1:28" ht="20.100000000000001" customHeight="1">
      <c r="A3" s="26" t="s">
        <v>54</v>
      </c>
    </row>
    <row r="4" spans="1:28" ht="27.95" customHeight="1">
      <c r="A4" s="29" t="s">
        <v>55</v>
      </c>
      <c r="B4" s="29"/>
      <c r="C4" s="29"/>
      <c r="D4" s="15" t="s">
        <v>404</v>
      </c>
      <c r="E4" s="15"/>
      <c r="F4" s="15"/>
      <c r="G4" s="15"/>
      <c r="H4" s="15"/>
      <c r="I4" s="93"/>
      <c r="J4" s="15"/>
      <c r="K4" s="15"/>
      <c r="L4" s="15" t="s">
        <v>66</v>
      </c>
      <c r="M4" s="93"/>
      <c r="N4" s="15"/>
      <c r="O4" s="15"/>
      <c r="P4" s="15"/>
      <c r="Q4" s="15"/>
      <c r="R4" s="15"/>
      <c r="S4" s="15"/>
      <c r="T4" s="15"/>
    </row>
    <row r="5" spans="1:28" ht="27.95" customHeight="1">
      <c r="A5" s="278" t="s">
        <v>56</v>
      </c>
      <c r="B5" s="279"/>
      <c r="C5" s="280"/>
      <c r="D5" s="205" t="s">
        <v>402</v>
      </c>
      <c r="E5" s="205"/>
      <c r="F5" s="206"/>
      <c r="G5" s="356" t="str">
        <f>IF(様式第1号の2_収支予算書!D5&lt;&gt;"",様式第1号の2_収支予算書!D5,"")</f>
        <v/>
      </c>
      <c r="H5" s="356"/>
      <c r="I5" s="356"/>
      <c r="J5" s="356"/>
      <c r="K5" s="197" t="s">
        <v>64</v>
      </c>
      <c r="L5" s="350"/>
      <c r="M5" s="351"/>
      <c r="N5" s="351"/>
      <c r="O5" s="351"/>
      <c r="P5" s="351"/>
      <c r="Q5" s="351"/>
      <c r="R5" s="351"/>
      <c r="S5" s="351"/>
      <c r="T5" s="352"/>
    </row>
    <row r="6" spans="1:28" ht="27.95" customHeight="1">
      <c r="A6" s="281"/>
      <c r="B6" s="282"/>
      <c r="C6" s="283"/>
      <c r="D6" s="207" t="s">
        <v>401</v>
      </c>
      <c r="E6" s="207"/>
      <c r="F6" s="208"/>
      <c r="G6" s="357"/>
      <c r="H6" s="357"/>
      <c r="I6" s="357"/>
      <c r="J6" s="357"/>
      <c r="K6" s="164" t="s">
        <v>64</v>
      </c>
      <c r="L6" s="350"/>
      <c r="M6" s="351"/>
      <c r="N6" s="351"/>
      <c r="O6" s="351"/>
      <c r="P6" s="351"/>
      <c r="Q6" s="351"/>
      <c r="R6" s="351"/>
      <c r="S6" s="351"/>
      <c r="T6" s="352"/>
    </row>
    <row r="7" spans="1:28" ht="27.95" customHeight="1">
      <c r="A7" s="278" t="s">
        <v>57</v>
      </c>
      <c r="B7" s="279"/>
      <c r="C7" s="280"/>
      <c r="D7" s="205" t="s">
        <v>402</v>
      </c>
      <c r="E7" s="209"/>
      <c r="F7" s="210"/>
      <c r="G7" s="358" t="str">
        <f>IF(様式第1号の2_収支予算書!D6&lt;&gt;"",様式第1号の2_収支予算書!D6,"")</f>
        <v/>
      </c>
      <c r="H7" s="358"/>
      <c r="I7" s="358"/>
      <c r="J7" s="358"/>
      <c r="K7" s="168" t="s">
        <v>64</v>
      </c>
      <c r="L7" s="353"/>
      <c r="M7" s="354"/>
      <c r="N7" s="354"/>
      <c r="O7" s="354"/>
      <c r="P7" s="354"/>
      <c r="Q7" s="354"/>
      <c r="R7" s="354"/>
      <c r="S7" s="354"/>
      <c r="T7" s="355"/>
    </row>
    <row r="8" spans="1:28" ht="27.95" customHeight="1">
      <c r="A8" s="281"/>
      <c r="B8" s="282"/>
      <c r="C8" s="283"/>
      <c r="D8" s="207" t="s">
        <v>401</v>
      </c>
      <c r="E8" s="211"/>
      <c r="F8" s="208"/>
      <c r="G8" s="359"/>
      <c r="H8" s="359"/>
      <c r="I8" s="359"/>
      <c r="J8" s="359"/>
      <c r="K8" s="199" t="s">
        <v>64</v>
      </c>
      <c r="L8" s="353"/>
      <c r="M8" s="354"/>
      <c r="N8" s="354"/>
      <c r="O8" s="354"/>
      <c r="P8" s="354"/>
      <c r="Q8" s="354"/>
      <c r="R8" s="354"/>
      <c r="S8" s="354"/>
      <c r="T8" s="355"/>
    </row>
    <row r="9" spans="1:28" ht="27.95" customHeight="1">
      <c r="A9" s="278" t="s">
        <v>58</v>
      </c>
      <c r="B9" s="279"/>
      <c r="C9" s="280"/>
      <c r="D9" s="205" t="s">
        <v>402</v>
      </c>
      <c r="E9" s="212"/>
      <c r="F9" s="213"/>
      <c r="G9" s="360" t="str">
        <f>IF(様式第1号の2_収支予算書!D7&lt;&gt;"",様式第1号の2_収支予算書!D7,"")</f>
        <v/>
      </c>
      <c r="H9" s="360"/>
      <c r="I9" s="360"/>
      <c r="J9" s="360"/>
      <c r="K9" s="197" t="s">
        <v>64</v>
      </c>
      <c r="L9" s="361" t="s">
        <v>67</v>
      </c>
      <c r="M9" s="362"/>
      <c r="N9" s="362"/>
      <c r="O9" s="362"/>
      <c r="P9" s="362"/>
      <c r="Q9" s="362"/>
      <c r="R9" s="362"/>
      <c r="S9" s="362"/>
      <c r="T9" s="363"/>
    </row>
    <row r="10" spans="1:28" ht="27.95" customHeight="1">
      <c r="A10" s="281"/>
      <c r="B10" s="282"/>
      <c r="C10" s="283"/>
      <c r="D10" s="207" t="s">
        <v>401</v>
      </c>
      <c r="E10" s="207"/>
      <c r="F10" s="208"/>
      <c r="G10" s="357"/>
      <c r="H10" s="357"/>
      <c r="I10" s="357"/>
      <c r="J10" s="357"/>
      <c r="K10" s="164" t="s">
        <v>64</v>
      </c>
      <c r="L10" s="361"/>
      <c r="M10" s="362"/>
      <c r="N10" s="362"/>
      <c r="O10" s="362"/>
      <c r="P10" s="362"/>
      <c r="Q10" s="362"/>
      <c r="R10" s="362"/>
      <c r="S10" s="362"/>
      <c r="T10" s="363"/>
    </row>
    <row r="11" spans="1:28" ht="27.95" customHeight="1">
      <c r="A11" s="278" t="s">
        <v>59</v>
      </c>
      <c r="B11" s="279"/>
      <c r="C11" s="280"/>
      <c r="D11" s="205" t="s">
        <v>402</v>
      </c>
      <c r="E11" s="209"/>
      <c r="F11" s="210"/>
      <c r="G11" s="358" t="str">
        <f>IF(様式第1号の2_収支予算書!D8&lt;&gt;"",様式第1号の2_収支予算書!D8,"")</f>
        <v/>
      </c>
      <c r="H11" s="358"/>
      <c r="I11" s="358"/>
      <c r="J11" s="358"/>
      <c r="K11" s="168" t="s">
        <v>64</v>
      </c>
      <c r="L11" s="350"/>
      <c r="M11" s="351"/>
      <c r="N11" s="351"/>
      <c r="O11" s="351"/>
      <c r="P11" s="351"/>
      <c r="Q11" s="351"/>
      <c r="R11" s="351"/>
      <c r="S11" s="351"/>
      <c r="T11" s="352"/>
    </row>
    <row r="12" spans="1:28" ht="27.95" customHeight="1">
      <c r="A12" s="281"/>
      <c r="B12" s="282"/>
      <c r="C12" s="283"/>
      <c r="D12" s="207" t="s">
        <v>401</v>
      </c>
      <c r="E12" s="211"/>
      <c r="F12" s="208"/>
      <c r="G12" s="359"/>
      <c r="H12" s="359"/>
      <c r="I12" s="359"/>
      <c r="J12" s="359"/>
      <c r="K12" s="199" t="s">
        <v>64</v>
      </c>
      <c r="L12" s="350"/>
      <c r="M12" s="351"/>
      <c r="N12" s="351"/>
      <c r="O12" s="351"/>
      <c r="P12" s="351"/>
      <c r="Q12" s="351"/>
      <c r="R12" s="351"/>
      <c r="S12" s="351"/>
      <c r="T12" s="352"/>
    </row>
    <row r="13" spans="1:28" ht="27.95" customHeight="1">
      <c r="A13" s="278" t="s">
        <v>60</v>
      </c>
      <c r="B13" s="279"/>
      <c r="C13" s="280"/>
      <c r="D13" s="205" t="s">
        <v>402</v>
      </c>
      <c r="E13" s="212"/>
      <c r="F13" s="213"/>
      <c r="G13" s="360" t="str">
        <f>IF(様式第1号の2_収支予算書!D9&lt;&gt;"",様式第1号の2_収支予算書!D9,"")</f>
        <v/>
      </c>
      <c r="H13" s="360"/>
      <c r="I13" s="360"/>
      <c r="J13" s="360"/>
      <c r="K13" s="197" t="s">
        <v>64</v>
      </c>
      <c r="L13" s="350"/>
      <c r="M13" s="351"/>
      <c r="N13" s="351"/>
      <c r="O13" s="351"/>
      <c r="P13" s="351"/>
      <c r="Q13" s="351"/>
      <c r="R13" s="351"/>
      <c r="S13" s="351"/>
      <c r="T13" s="352"/>
    </row>
    <row r="14" spans="1:28" ht="27.95" customHeight="1">
      <c r="A14" s="281"/>
      <c r="B14" s="282"/>
      <c r="C14" s="283"/>
      <c r="D14" s="207" t="s">
        <v>401</v>
      </c>
      <c r="E14" s="207"/>
      <c r="F14" s="208"/>
      <c r="G14" s="357"/>
      <c r="H14" s="357"/>
      <c r="I14" s="357"/>
      <c r="J14" s="357"/>
      <c r="K14" s="164" t="s">
        <v>64</v>
      </c>
      <c r="L14" s="350"/>
      <c r="M14" s="351"/>
      <c r="N14" s="351"/>
      <c r="O14" s="351"/>
      <c r="P14" s="351"/>
      <c r="Q14" s="351"/>
      <c r="R14" s="351"/>
      <c r="S14" s="351"/>
      <c r="T14" s="352"/>
    </row>
    <row r="15" spans="1:28" ht="27.95" customHeight="1">
      <c r="A15" s="278" t="s">
        <v>61</v>
      </c>
      <c r="B15" s="279"/>
      <c r="C15" s="280"/>
      <c r="D15" s="205" t="s">
        <v>402</v>
      </c>
      <c r="E15" s="212"/>
      <c r="F15" s="213"/>
      <c r="G15" s="358" t="str">
        <f>IF(様式第1号の2_収支予算書!D10&lt;&gt;"",様式第1号の2_収支予算書!D10,"")</f>
        <v/>
      </c>
      <c r="H15" s="358"/>
      <c r="I15" s="358"/>
      <c r="J15" s="358"/>
      <c r="K15" s="168" t="s">
        <v>64</v>
      </c>
      <c r="L15" s="350"/>
      <c r="M15" s="351"/>
      <c r="N15" s="351"/>
      <c r="O15" s="351"/>
      <c r="P15" s="351"/>
      <c r="Q15" s="351"/>
      <c r="R15" s="351"/>
      <c r="S15" s="351"/>
      <c r="T15" s="352"/>
    </row>
    <row r="16" spans="1:28" ht="27.95" customHeight="1">
      <c r="A16" s="281"/>
      <c r="B16" s="282"/>
      <c r="C16" s="283"/>
      <c r="D16" s="207" t="s">
        <v>401</v>
      </c>
      <c r="E16" s="207"/>
      <c r="F16" s="208"/>
      <c r="G16" s="359"/>
      <c r="H16" s="359"/>
      <c r="I16" s="359"/>
      <c r="J16" s="359"/>
      <c r="K16" s="199" t="s">
        <v>64</v>
      </c>
      <c r="L16" s="350"/>
      <c r="M16" s="351"/>
      <c r="N16" s="351"/>
      <c r="O16" s="351"/>
      <c r="P16" s="351"/>
      <c r="Q16" s="351"/>
      <c r="R16" s="351"/>
      <c r="S16" s="351"/>
      <c r="T16" s="352"/>
    </row>
    <row r="17" spans="1:28" ht="27.95" customHeight="1">
      <c r="A17" s="364" t="s">
        <v>62</v>
      </c>
      <c r="B17" s="365"/>
      <c r="C17" s="366"/>
      <c r="D17" s="205" t="s">
        <v>402</v>
      </c>
      <c r="E17" s="212"/>
      <c r="F17" s="213"/>
      <c r="G17" s="367">
        <f>SUM(G5,G7,G9,G11,G13,G15)</f>
        <v>0</v>
      </c>
      <c r="H17" s="367"/>
      <c r="I17" s="367"/>
      <c r="J17" s="367"/>
      <c r="K17" s="168" t="s">
        <v>64</v>
      </c>
      <c r="L17" s="259"/>
      <c r="M17" s="260"/>
      <c r="N17" s="260"/>
      <c r="O17" s="260"/>
      <c r="P17" s="260"/>
      <c r="Q17" s="260"/>
      <c r="R17" s="260"/>
      <c r="S17" s="260"/>
      <c r="T17" s="261"/>
    </row>
    <row r="18" spans="1:28" ht="27.95" customHeight="1">
      <c r="A18" s="364"/>
      <c r="B18" s="365"/>
      <c r="C18" s="366"/>
      <c r="D18" s="207" t="s">
        <v>401</v>
      </c>
      <c r="E18" s="207"/>
      <c r="F18" s="208"/>
      <c r="G18" s="368" t="str">
        <f>IF(COUNT(G6,G8,G10,G12,G14,G16)=0,"",SUM(G6,G8,G10,G12,G14,G16))</f>
        <v/>
      </c>
      <c r="H18" s="368"/>
      <c r="I18" s="368"/>
      <c r="J18" s="368"/>
      <c r="K18" s="199" t="s">
        <v>64</v>
      </c>
      <c r="L18" s="259"/>
      <c r="M18" s="260"/>
      <c r="N18" s="260"/>
      <c r="O18" s="260"/>
      <c r="P18" s="260"/>
      <c r="Q18" s="260"/>
      <c r="R18" s="260"/>
      <c r="S18" s="260"/>
      <c r="T18" s="261"/>
      <c r="U18" s="131" t="s">
        <v>250</v>
      </c>
      <c r="V18" s="97"/>
      <c r="W18" s="97"/>
      <c r="X18" s="97"/>
      <c r="Y18" s="97"/>
      <c r="Z18" s="97"/>
      <c r="AA18" s="97"/>
      <c r="AB18" s="97"/>
    </row>
    <row r="19" spans="1:28" ht="20.100000000000001" customHeight="1"/>
    <row r="20" spans="1:28" ht="20.100000000000001" customHeight="1">
      <c r="A20" s="26" t="s">
        <v>68</v>
      </c>
    </row>
    <row r="21" spans="1:28" ht="18" customHeight="1">
      <c r="A21" s="278"/>
      <c r="B21" s="279"/>
      <c r="C21" s="279"/>
      <c r="D21" s="29" t="s">
        <v>403</v>
      </c>
      <c r="E21" s="29"/>
      <c r="F21" s="29"/>
      <c r="G21" s="29"/>
      <c r="H21" s="29"/>
      <c r="I21" s="29"/>
      <c r="J21" s="29"/>
      <c r="K21" s="29"/>
      <c r="L21" s="29"/>
      <c r="M21" s="29"/>
      <c r="N21" s="278" t="s">
        <v>65</v>
      </c>
      <c r="O21" s="279"/>
      <c r="P21" s="279"/>
      <c r="Q21" s="279"/>
      <c r="R21" s="279"/>
      <c r="S21" s="279"/>
      <c r="T21" s="280"/>
    </row>
    <row r="22" spans="1:28" ht="18" customHeight="1">
      <c r="A22" s="30"/>
      <c r="B22" s="17"/>
      <c r="C22" s="17"/>
      <c r="D22" s="31" t="s">
        <v>109</v>
      </c>
      <c r="E22" s="31"/>
      <c r="F22" s="31"/>
      <c r="G22" s="32"/>
      <c r="H22" s="33"/>
      <c r="I22" s="34" t="s">
        <v>110</v>
      </c>
      <c r="J22" s="31"/>
      <c r="K22" s="31"/>
      <c r="L22" s="32"/>
      <c r="M22" s="35"/>
      <c r="N22" s="291"/>
      <c r="O22" s="292"/>
      <c r="P22" s="292"/>
      <c r="Q22" s="292"/>
      <c r="R22" s="292"/>
      <c r="S22" s="292"/>
      <c r="T22" s="293"/>
    </row>
    <row r="23" spans="1:28" ht="27.95" customHeight="1">
      <c r="A23" s="36"/>
      <c r="B23" s="202"/>
      <c r="C23" s="202"/>
      <c r="D23" s="297"/>
      <c r="E23" s="297"/>
      <c r="F23" s="297"/>
      <c r="G23" s="298"/>
      <c r="H23" s="200" t="s">
        <v>64</v>
      </c>
      <c r="I23" s="301"/>
      <c r="J23" s="297"/>
      <c r="K23" s="297"/>
      <c r="L23" s="298"/>
      <c r="M23" s="201" t="s">
        <v>64</v>
      </c>
      <c r="N23" s="294" t="str">
        <f>IF(様式第1号_交付申請書!G20&lt;&gt;"",様式第1号_交付申請書!G20,"")</f>
        <v/>
      </c>
      <c r="O23" s="295"/>
      <c r="P23" s="295"/>
      <c r="Q23" s="295"/>
      <c r="R23" s="295"/>
      <c r="S23" s="295"/>
      <c r="T23" s="296"/>
    </row>
    <row r="24" spans="1:28" ht="27.95" customHeight="1">
      <c r="A24" s="16" t="s">
        <v>62</v>
      </c>
      <c r="B24" s="16"/>
      <c r="C24" s="5"/>
      <c r="D24" s="299" t="str">
        <f>IF(COUNT(D23)=0,"",SUM(D23))</f>
        <v/>
      </c>
      <c r="E24" s="299"/>
      <c r="F24" s="299"/>
      <c r="G24" s="300"/>
      <c r="H24" s="198" t="s">
        <v>64</v>
      </c>
      <c r="I24" s="289" t="str">
        <f>IF(COUNT(I23)=0,"",SUM(I23))</f>
        <v/>
      </c>
      <c r="J24" s="290"/>
      <c r="K24" s="290"/>
      <c r="L24" s="290"/>
      <c r="M24" s="199" t="s">
        <v>64</v>
      </c>
      <c r="N24" s="281"/>
      <c r="O24" s="282"/>
      <c r="P24" s="282"/>
      <c r="Q24" s="282"/>
      <c r="R24" s="282"/>
      <c r="S24" s="282"/>
      <c r="T24" s="283"/>
      <c r="U24" s="131" t="s">
        <v>250</v>
      </c>
      <c r="V24" s="97"/>
      <c r="W24" s="97"/>
      <c r="X24" s="97"/>
      <c r="Y24" s="97"/>
      <c r="Z24" s="97"/>
      <c r="AA24" s="97"/>
      <c r="AB24" s="97"/>
    </row>
    <row r="25" spans="1:28" ht="20.100000000000001" customHeight="1">
      <c r="A25" s="2" t="s">
        <v>69</v>
      </c>
    </row>
    <row r="26" spans="1:28" ht="20.100000000000001" customHeight="1"/>
    <row r="27" spans="1:28" ht="20.100000000000001" customHeight="1"/>
    <row r="28" spans="1:28" ht="20.100000000000001" customHeight="1"/>
    <row r="29" spans="1:28" ht="20.100000000000001" customHeight="1"/>
    <row r="30" spans="1:28" ht="20.100000000000001" customHeight="1"/>
    <row r="31" spans="1:28" ht="20.100000000000001" customHeight="1"/>
    <row r="32" spans="1:28"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sheetData>
  <mergeCells count="36">
    <mergeCell ref="A17:C18"/>
    <mergeCell ref="G17:J17"/>
    <mergeCell ref="L17:T18"/>
    <mergeCell ref="G18:J18"/>
    <mergeCell ref="D24:G24"/>
    <mergeCell ref="I24:L24"/>
    <mergeCell ref="N24:T24"/>
    <mergeCell ref="A21:C21"/>
    <mergeCell ref="N21:T22"/>
    <mergeCell ref="D23:G23"/>
    <mergeCell ref="I23:L23"/>
    <mergeCell ref="N23:T23"/>
    <mergeCell ref="A13:C14"/>
    <mergeCell ref="G13:J13"/>
    <mergeCell ref="L13:T14"/>
    <mergeCell ref="G14:J14"/>
    <mergeCell ref="A15:C16"/>
    <mergeCell ref="G15:J15"/>
    <mergeCell ref="L15:T16"/>
    <mergeCell ref="G16:J16"/>
    <mergeCell ref="A9:C10"/>
    <mergeCell ref="G9:J9"/>
    <mergeCell ref="L9:T10"/>
    <mergeCell ref="G10:J10"/>
    <mergeCell ref="A11:C12"/>
    <mergeCell ref="G11:J11"/>
    <mergeCell ref="L11:T12"/>
    <mergeCell ref="G12:J12"/>
    <mergeCell ref="L5:T6"/>
    <mergeCell ref="L7:T8"/>
    <mergeCell ref="A5:C6"/>
    <mergeCell ref="G5:J5"/>
    <mergeCell ref="G6:J6"/>
    <mergeCell ref="A7:C8"/>
    <mergeCell ref="G7:J7"/>
    <mergeCell ref="G8:J8"/>
  </mergeCells>
  <phoneticPr fontId="1"/>
  <dataValidations count="1">
    <dataValidation type="list" allowBlank="1" showInputMessage="1" showErrorMessage="1" sqref="L7:T8">
      <formula1>"兵庫県商店街・小売市場共同施設建設費助成事業,"</formula1>
    </dataValidation>
  </dataValidations>
  <hyperlinks>
    <hyperlink ref="U1" location="目次!A1" display="「目次」"/>
  </hyperlinks>
  <pageMargins left="0.7" right="0.7" top="0.75" bottom="0.75" header="0.3" footer="0.3"/>
  <pageSetup paperSize="9" orientation="portrait" r:id="rId1"/>
  <headerFooter>
    <oddHeader>&amp;L&amp;"ＭＳ 明朝,標準"&amp;12様式第５号の２（第12条関係）</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20</vt:i4>
      </vt:variant>
    </vt:vector>
  </HeadingPairs>
  <TitlesOfParts>
    <vt:vector size="43" baseType="lpstr">
      <vt:lpstr>目次</vt:lpstr>
      <vt:lpstr>様式第1号_交付申請書</vt:lpstr>
      <vt:lpstr>様式第1号の2_収支予算書</vt:lpstr>
      <vt:lpstr>算定書</vt:lpstr>
      <vt:lpstr>様式第2号_交付決定通知書</vt:lpstr>
      <vt:lpstr>様式第3号_不交付決定通知書</vt:lpstr>
      <vt:lpstr>様式第4号_概算払請求書</vt:lpstr>
      <vt:lpstr>様式第5号_交付決定内容変更承認申請書</vt:lpstr>
      <vt:lpstr>様式第５号の２_収支予算書</vt:lpstr>
      <vt:lpstr>様式第6号_補助事業廃止承認申請書</vt:lpstr>
      <vt:lpstr>様式第7号_交付決定変更通知書</vt:lpstr>
      <vt:lpstr>様式第8号_補助事業廃止承認通知書</vt:lpstr>
      <vt:lpstr>様式第9号_実績報告書</vt:lpstr>
      <vt:lpstr>様式第9号の2_収支決算書</vt:lpstr>
      <vt:lpstr>算定書【額確定】</vt:lpstr>
      <vt:lpstr>様式第10号_交付額確定通知書</vt:lpstr>
      <vt:lpstr>様式第11号_補助金請求書</vt:lpstr>
      <vt:lpstr>様式第12号_交付決定取消通知書</vt:lpstr>
      <vt:lpstr>様式第13号_返還請求書</vt:lpstr>
      <vt:lpstr>様式第14号_財産処分承認申請書</vt:lpstr>
      <vt:lpstr>様式第15号_財産処分承認通知書</vt:lpstr>
      <vt:lpstr>様式第16号_補助金受領委任状</vt:lpstr>
      <vt:lpstr>Sheet2</vt:lpstr>
      <vt:lpstr>算定書!Print_Area</vt:lpstr>
      <vt:lpstr>算定書【額確定】!Print_Area</vt:lpstr>
      <vt:lpstr>様式第10号_交付額確定通知書!Print_Area</vt:lpstr>
      <vt:lpstr>様式第11号_補助金請求書!Print_Area</vt:lpstr>
      <vt:lpstr>様式第12号_交付決定取消通知書!Print_Area</vt:lpstr>
      <vt:lpstr>様式第13号_返還請求書!Print_Area</vt:lpstr>
      <vt:lpstr>様式第14号_財産処分承認申請書!Print_Area</vt:lpstr>
      <vt:lpstr>様式第15号_財産処分承認通知書!Print_Area</vt:lpstr>
      <vt:lpstr>様式第16号_補助金受領委任状!Print_Area</vt:lpstr>
      <vt:lpstr>様式第1号_交付申請書!Print_Area</vt:lpstr>
      <vt:lpstr>様式第1号の2_収支予算書!Print_Area</vt:lpstr>
      <vt:lpstr>様式第2号_交付決定通知書!Print_Area</vt:lpstr>
      <vt:lpstr>様式第3号_不交付決定通知書!Print_Area</vt:lpstr>
      <vt:lpstr>様式第4号_概算払請求書!Print_Area</vt:lpstr>
      <vt:lpstr>様式第5号_交付決定内容変更承認申請書!Print_Area</vt:lpstr>
      <vt:lpstr>様式第6号_補助事業廃止承認申請書!Print_Area</vt:lpstr>
      <vt:lpstr>様式第7号_交付決定変更通知書!Print_Area</vt:lpstr>
      <vt:lpstr>様式第8号_補助事業廃止承認通知書!Print_Area</vt:lpstr>
      <vt:lpstr>様式第9号_実績報告書!Print_Area</vt:lpstr>
      <vt:lpstr>様式第9号の2_収支決算書!Print_Area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2026-06-08T00:02:41Z</dcterms:modified>
</cp:coreProperties>
</file>